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030273\OneDrive - NSW Health Department\Desktop\"/>
    </mc:Choice>
  </mc:AlternateContent>
  <xr:revisionPtr revIDLastSave="2" documentId="13_ncr:1_{9974E0CF-CB2E-47C0-9236-F5262072A84B}" xr6:coauthVersionLast="44" xr6:coauthVersionMax="44" xr10:uidLastSave="{C7C44857-A68F-4D55-954C-9F73D9624314}"/>
  <bookViews>
    <workbookView xWindow="-120" yWindow="-120" windowWidth="29040" windowHeight="15840" xr2:uid="{00000000-000D-0000-FFFF-FFFF00000000}"/>
  </bookViews>
  <sheets>
    <sheet name="Instructions" sheetId="2" r:id="rId1"/>
    <sheet name="Timetable" sheetId="1" r:id="rId2"/>
  </sheets>
  <definedNames>
    <definedName name="_xlnm.Print_Titles" localSheetId="1">Timetable!$5:$5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B40" i="1" l="1"/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<sst xmlns="http://schemas.openxmlformats.org/spreadsheetml/2006/main" count="158" uniqueCount="128">
  <si>
    <t>Revision</t>
  </si>
  <si>
    <t>Trial Exam</t>
  </si>
  <si>
    <t>Primary Exam</t>
  </si>
  <si>
    <t>Revision/Rest</t>
  </si>
  <si>
    <t>Unit</t>
  </si>
  <si>
    <t>Final Revision</t>
  </si>
  <si>
    <t>Primary Exam Preparation Timetable</t>
  </si>
  <si>
    <t>Exam Date:</t>
  </si>
  <si>
    <t>Complete</t>
  </si>
  <si>
    <t>Emergency Medicine Training</t>
  </si>
  <si>
    <t>Primary Exam Preparation</t>
  </si>
  <si>
    <t>Week Ending</t>
  </si>
  <si>
    <r>
      <rPr>
        <i/>
        <sz val="10"/>
        <rFont val="Arial"/>
        <family val="2"/>
      </rPr>
      <t>Chapter 1 &amp; 2</t>
    </r>
    <r>
      <rPr>
        <sz val="10"/>
        <rFont val="Arial"/>
        <family val="2"/>
      </rPr>
      <t xml:space="preserve">
Intro &amp; Pharmacodynamics</t>
    </r>
  </si>
  <si>
    <r>
      <rPr>
        <i/>
        <sz val="10"/>
        <rFont val="Arial"/>
        <family val="2"/>
      </rPr>
      <t>Chapter 1</t>
    </r>
    <r>
      <rPr>
        <sz val="10"/>
        <rFont val="Arial"/>
        <family val="2"/>
      </rPr>
      <t xml:space="preserve">
Energy Production</t>
    </r>
  </si>
  <si>
    <r>
      <rPr>
        <i/>
        <sz val="10"/>
        <rFont val="Arial"/>
        <family val="2"/>
      </rPr>
      <t>Chapter 2 (to p51)</t>
    </r>
    <r>
      <rPr>
        <sz val="10"/>
        <rFont val="Arial"/>
        <family val="2"/>
      </rPr>
      <t xml:space="preserve">
Cell growth/injury &amp; necrosis</t>
    </r>
  </si>
  <si>
    <r>
      <rPr>
        <i/>
        <sz val="10"/>
        <rFont val="Arial"/>
        <family val="2"/>
      </rPr>
      <t>Chapters 3 &amp; 4</t>
    </r>
    <r>
      <rPr>
        <sz val="10"/>
        <rFont val="Arial"/>
        <family val="2"/>
      </rPr>
      <t xml:space="preserve">
Pharmacokinetics &amp; Bio</t>
    </r>
  </si>
  <si>
    <r>
      <rPr>
        <i/>
        <sz val="10"/>
        <rFont val="Arial"/>
        <family val="2"/>
      </rPr>
      <t>Chapter 2</t>
    </r>
    <r>
      <rPr>
        <sz val="10"/>
        <rFont val="Arial"/>
        <family val="2"/>
      </rPr>
      <t xml:space="preserve">
Cell membranes &amp; transport</t>
    </r>
  </si>
  <si>
    <r>
      <rPr>
        <i/>
        <sz val="10"/>
        <rFont val="Arial"/>
        <family val="2"/>
      </rPr>
      <t xml:space="preserve">Chapter 6
pp672-697
</t>
    </r>
    <r>
      <rPr>
        <sz val="10"/>
        <rFont val="Arial"/>
        <family val="2"/>
      </rPr>
      <t>Bones &amp; Superficial</t>
    </r>
  </si>
  <si>
    <r>
      <rPr>
        <i/>
        <sz val="10"/>
        <rFont val="Arial"/>
        <family val="2"/>
      </rPr>
      <t>Chapter 2 (to end)</t>
    </r>
    <r>
      <rPr>
        <sz val="10"/>
        <rFont val="Arial"/>
        <family val="2"/>
      </rPr>
      <t xml:space="preserve">
Apoptosis &amp; Calcification</t>
    </r>
  </si>
  <si>
    <r>
      <rPr>
        <i/>
        <sz val="10"/>
        <rFont val="Arial"/>
        <family val="2"/>
      </rPr>
      <t>Chapters 25 &amp; 26</t>
    </r>
    <r>
      <rPr>
        <sz val="10"/>
        <rFont val="Arial"/>
        <family val="2"/>
      </rPr>
      <t xml:space="preserve">
Local &amp; general anaesthetic</t>
    </r>
  </si>
  <si>
    <r>
      <rPr>
        <i/>
        <sz val="10"/>
        <rFont val="Arial"/>
        <family val="2"/>
      </rPr>
      <t>Chapter 4</t>
    </r>
    <r>
      <rPr>
        <sz val="10"/>
        <rFont val="Arial"/>
        <family val="2"/>
      </rPr>
      <t xml:space="preserve">
Nerve</t>
    </r>
  </si>
  <si>
    <r>
      <rPr>
        <i/>
        <sz val="10"/>
        <rFont val="Arial"/>
        <family val="2"/>
      </rPr>
      <t xml:space="preserve">Chapter 6
pp697-731
</t>
    </r>
    <r>
      <rPr>
        <sz val="10"/>
        <rFont val="Arial"/>
        <family val="2"/>
      </rPr>
      <t>Shoulder &amp; Axilla</t>
    </r>
  </si>
  <si>
    <r>
      <rPr>
        <i/>
        <sz val="10"/>
        <rFont val="Arial"/>
        <family val="2"/>
      </rPr>
      <t>Chapter 3 (to p82)</t>
    </r>
    <r>
      <rPr>
        <sz val="10"/>
        <rFont val="Arial"/>
        <family val="2"/>
      </rPr>
      <t xml:space="preserve">
Acute inflammation</t>
    </r>
  </si>
  <si>
    <r>
      <rPr>
        <i/>
        <sz val="10"/>
        <rFont val="Arial"/>
        <family val="2"/>
      </rPr>
      <t>Chapters 27 &amp; 6</t>
    </r>
    <r>
      <rPr>
        <sz val="10"/>
        <rFont val="Arial"/>
        <family val="2"/>
      </rPr>
      <t xml:space="preserve">
Muscle relax &amp; Auto intro</t>
    </r>
  </si>
  <si>
    <r>
      <rPr>
        <i/>
        <sz val="10"/>
        <rFont val="Arial"/>
        <family val="2"/>
      </rPr>
      <t>Chapter 5</t>
    </r>
    <r>
      <rPr>
        <sz val="10"/>
        <rFont val="Arial"/>
        <family val="2"/>
      </rPr>
      <t xml:space="preserve">
Muscle</t>
    </r>
  </si>
  <si>
    <r>
      <rPr>
        <i/>
        <sz val="10"/>
        <rFont val="Arial"/>
        <family val="2"/>
      </rPr>
      <t xml:space="preserve">Chapter 6
pp731-744 &amp; pp793-808
</t>
    </r>
    <r>
      <rPr>
        <sz val="10"/>
        <rFont val="Arial"/>
        <family val="2"/>
      </rPr>
      <t>Arm &amp; shoulder / elbow / forearm joints</t>
    </r>
  </si>
  <si>
    <r>
      <rPr>
        <i/>
        <sz val="10"/>
        <rFont val="Arial"/>
        <family val="2"/>
      </rPr>
      <t>Chapter 3 (to p100)</t>
    </r>
    <r>
      <rPr>
        <sz val="10"/>
        <rFont val="Arial"/>
        <family val="2"/>
      </rPr>
      <t xml:space="preserve">
Acute &amp; chronic inflammation</t>
    </r>
  </si>
  <si>
    <r>
      <rPr>
        <i/>
        <sz val="10"/>
        <rFont val="Arial"/>
        <family val="2"/>
      </rPr>
      <t>Chapters 7, 8 &amp; 9</t>
    </r>
    <r>
      <rPr>
        <sz val="10"/>
        <rFont val="Arial"/>
        <family val="2"/>
      </rPr>
      <t xml:space="preserve">
Chol Agon &amp; Antagon &amp; Symp</t>
    </r>
  </si>
  <si>
    <r>
      <rPr>
        <i/>
        <sz val="10"/>
        <rFont val="Arial"/>
        <family val="2"/>
      </rPr>
      <t>Chapters 6 &amp; 7</t>
    </r>
    <r>
      <rPr>
        <sz val="10"/>
        <rFont val="Arial"/>
        <family val="2"/>
      </rPr>
      <t xml:space="preserve">
Synapses &amp; transmitters</t>
    </r>
  </si>
  <si>
    <r>
      <rPr>
        <i/>
        <sz val="10"/>
        <rFont val="Arial"/>
        <family val="2"/>
      </rPr>
      <t xml:space="preserve">Chapter 6
pp744-771
</t>
    </r>
    <r>
      <rPr>
        <sz val="10"/>
        <rFont val="Arial"/>
        <family val="2"/>
      </rPr>
      <t>Forearm</t>
    </r>
  </si>
  <si>
    <r>
      <rPr>
        <i/>
        <sz val="10"/>
        <rFont val="Arial"/>
        <family val="2"/>
      </rPr>
      <t>Chapter 3 (to end)</t>
    </r>
    <r>
      <rPr>
        <sz val="10"/>
        <rFont val="Arial"/>
        <family val="2"/>
      </rPr>
      <t xml:space="preserve">
Tissue repair</t>
    </r>
  </si>
  <si>
    <r>
      <rPr>
        <i/>
        <sz val="10"/>
        <rFont val="Arial"/>
        <family val="2"/>
      </rPr>
      <t>Chapter 10</t>
    </r>
    <r>
      <rPr>
        <sz val="10"/>
        <rFont val="Arial"/>
        <family val="2"/>
      </rPr>
      <t xml:space="preserve">
Alpha &amp; beta blockers</t>
    </r>
  </si>
  <si>
    <r>
      <rPr>
        <i/>
        <sz val="10"/>
        <rFont val="Arial"/>
        <family val="2"/>
      </rPr>
      <t>Chapter 29</t>
    </r>
    <r>
      <rPr>
        <sz val="10"/>
        <rFont val="Arial"/>
        <family val="2"/>
      </rPr>
      <t xml:space="preserve">
Pacemaker &amp; ECG</t>
    </r>
  </si>
  <si>
    <r>
      <rPr>
        <i/>
        <sz val="10"/>
        <rFont val="Arial"/>
        <family val="2"/>
      </rPr>
      <t xml:space="preserve">Chapter 6
pp771-793 &amp; pp809-819
</t>
    </r>
    <r>
      <rPr>
        <sz val="10"/>
        <rFont val="Arial"/>
        <family val="2"/>
      </rPr>
      <t>Hand &amp; wrist / metacarpal joints</t>
    </r>
  </si>
  <si>
    <r>
      <rPr>
        <i/>
        <sz val="10"/>
        <rFont val="Arial"/>
        <family val="2"/>
      </rPr>
      <t>Chapter 4</t>
    </r>
    <r>
      <rPr>
        <sz val="10"/>
        <rFont val="Arial"/>
        <family val="2"/>
      </rPr>
      <t xml:space="preserve">
Haemorrhage &amp; Shock</t>
    </r>
  </si>
  <si>
    <r>
      <rPr>
        <i/>
        <sz val="10"/>
        <rFont val="Arial"/>
        <family val="2"/>
      </rPr>
      <t>Chapter 11</t>
    </r>
    <r>
      <rPr>
        <sz val="10"/>
        <rFont val="Arial"/>
        <family val="2"/>
      </rPr>
      <t xml:space="preserve">
Antihypertensives</t>
    </r>
  </si>
  <si>
    <r>
      <rPr>
        <i/>
        <sz val="10"/>
        <rFont val="Arial"/>
        <family val="2"/>
      </rPr>
      <t>Chapter 30</t>
    </r>
    <r>
      <rPr>
        <sz val="10"/>
        <rFont val="Arial"/>
        <family val="2"/>
      </rPr>
      <t xml:space="preserve">
Cardiac cycle &amp; output</t>
    </r>
  </si>
  <si>
    <r>
      <rPr>
        <i/>
        <sz val="10"/>
        <rFont val="Arial"/>
        <family val="2"/>
      </rPr>
      <t xml:space="preserve">Chapter 5
pp510-544
</t>
    </r>
    <r>
      <rPr>
        <sz val="10"/>
        <rFont val="Arial"/>
        <family val="2"/>
      </rPr>
      <t>Bones &amp; Superficial</t>
    </r>
  </si>
  <si>
    <r>
      <rPr>
        <i/>
        <sz val="10"/>
        <rFont val="Arial"/>
        <family val="2"/>
      </rPr>
      <t>Chapter 6 (to p226)</t>
    </r>
    <r>
      <rPr>
        <sz val="10"/>
        <rFont val="Arial"/>
        <family val="2"/>
      </rPr>
      <t xml:space="preserve">
Immunity &amp; Hypersensitivity</t>
    </r>
  </si>
  <si>
    <r>
      <rPr>
        <i/>
        <sz val="10"/>
        <rFont val="Arial"/>
        <family val="2"/>
      </rPr>
      <t>Chapters 12 &amp; 13</t>
    </r>
    <r>
      <rPr>
        <sz val="10"/>
        <rFont val="Arial"/>
        <family val="2"/>
      </rPr>
      <t xml:space="preserve">
Anti-anginals &amp; CCF</t>
    </r>
  </si>
  <si>
    <r>
      <rPr>
        <i/>
        <sz val="10"/>
        <rFont val="Arial"/>
        <family val="2"/>
      </rPr>
      <t>Chapter 31 (to p570)</t>
    </r>
    <r>
      <rPr>
        <sz val="10"/>
        <rFont val="Arial"/>
        <family val="2"/>
      </rPr>
      <t xml:space="preserve">
Components of blood</t>
    </r>
  </si>
  <si>
    <r>
      <rPr>
        <i/>
        <sz val="10"/>
        <rFont val="Arial"/>
        <family val="2"/>
      </rPr>
      <t xml:space="preserve">Chapter 5
pp545-569 &amp; pp626-634
</t>
    </r>
    <r>
      <rPr>
        <sz val="10"/>
        <rFont val="Arial"/>
        <family val="2"/>
      </rPr>
      <t>Ant/med thigh &amp; Gluteal &amp; Hip joint</t>
    </r>
  </si>
  <si>
    <r>
      <rPr>
        <i/>
        <sz val="10"/>
        <rFont val="Arial"/>
        <family val="2"/>
      </rPr>
      <t>Chapter 6 (to end)</t>
    </r>
    <r>
      <rPr>
        <sz val="10"/>
        <rFont val="Arial"/>
        <family val="2"/>
      </rPr>
      <t xml:space="preserve">
Auto immune &amp; acquired</t>
    </r>
  </si>
  <si>
    <r>
      <rPr>
        <i/>
        <sz val="10"/>
        <rFont val="Arial"/>
        <family val="2"/>
      </rPr>
      <t>Chapter 14</t>
    </r>
    <r>
      <rPr>
        <sz val="10"/>
        <rFont val="Arial"/>
        <family val="2"/>
      </rPr>
      <t xml:space="preserve">
Anti-arrhythmics</t>
    </r>
  </si>
  <si>
    <r>
      <rPr>
        <i/>
        <sz val="10"/>
        <rFont val="Arial"/>
        <family val="2"/>
      </rPr>
      <t>Chapter 31 (to end)</t>
    </r>
    <r>
      <rPr>
        <sz val="10"/>
        <rFont val="Arial"/>
        <family val="2"/>
      </rPr>
      <t xml:space="preserve">
Dynamics of blood flow</t>
    </r>
  </si>
  <si>
    <r>
      <rPr>
        <i/>
        <sz val="10"/>
        <rFont val="Arial"/>
        <family val="2"/>
      </rPr>
      <t xml:space="preserve">Chapter 5
pp569-583 &amp; pp634-647
</t>
    </r>
    <r>
      <rPr>
        <sz val="10"/>
        <rFont val="Arial"/>
        <family val="2"/>
      </rPr>
      <t>Posterior thigh &amp; Knee joint</t>
    </r>
  </si>
  <si>
    <r>
      <rPr>
        <i/>
        <sz val="10"/>
        <rFont val="Arial"/>
        <family val="2"/>
      </rPr>
      <t>Chapter 11</t>
    </r>
    <r>
      <rPr>
        <sz val="10"/>
        <rFont val="Arial"/>
        <family val="2"/>
      </rPr>
      <t xml:space="preserve">
Blood vessels</t>
    </r>
  </si>
  <si>
    <r>
      <rPr>
        <i/>
        <sz val="10"/>
        <rFont val="Arial"/>
        <family val="2"/>
      </rPr>
      <t>Chapters 15 &amp; 35</t>
    </r>
    <r>
      <rPr>
        <sz val="10"/>
        <rFont val="Arial"/>
        <family val="2"/>
      </rPr>
      <t xml:space="preserve">
Diuretics &amp; Anti Lipids</t>
    </r>
  </si>
  <si>
    <r>
      <rPr>
        <i/>
        <sz val="10"/>
        <rFont val="Arial"/>
        <family val="2"/>
      </rPr>
      <t>Chapter 32</t>
    </r>
    <r>
      <rPr>
        <sz val="10"/>
        <rFont val="Arial"/>
        <family val="2"/>
      </rPr>
      <t xml:space="preserve">
CV Regulatory Mechanisms</t>
    </r>
  </si>
  <si>
    <r>
      <rPr>
        <i/>
        <sz val="10"/>
        <rFont val="Arial"/>
        <family val="2"/>
      </rPr>
      <t xml:space="preserve">Chapter 5
pp584-609
</t>
    </r>
    <r>
      <rPr>
        <sz val="10"/>
        <rFont val="Arial"/>
        <family val="2"/>
      </rPr>
      <t>Pop fossa &amp; Leg</t>
    </r>
  </si>
  <si>
    <r>
      <rPr>
        <i/>
        <sz val="10"/>
        <rFont val="Arial"/>
        <family val="2"/>
      </rPr>
      <t>Chapter 12 (to p553)</t>
    </r>
    <r>
      <rPr>
        <sz val="10"/>
        <rFont val="Arial"/>
        <family val="2"/>
      </rPr>
      <t xml:space="preserve">
Cardiac failure &amp; Ischaemia</t>
    </r>
  </si>
  <si>
    <r>
      <rPr>
        <i/>
        <sz val="10"/>
        <rFont val="Arial"/>
        <family val="2"/>
      </rPr>
      <t>Chapter 34</t>
    </r>
    <r>
      <rPr>
        <sz val="10"/>
        <rFont val="Arial"/>
        <family val="2"/>
      </rPr>
      <t xml:space="preserve">
Anticoagulants</t>
    </r>
  </si>
  <si>
    <r>
      <rPr>
        <i/>
        <sz val="10"/>
        <rFont val="Arial"/>
        <family val="2"/>
      </rPr>
      <t>Chapter 33</t>
    </r>
    <r>
      <rPr>
        <sz val="10"/>
        <rFont val="Arial"/>
        <family val="2"/>
      </rPr>
      <t xml:space="preserve">
CSF &amp; coronary circulation</t>
    </r>
  </si>
  <si>
    <r>
      <rPr>
        <i/>
        <sz val="10"/>
        <rFont val="Arial"/>
        <family val="2"/>
      </rPr>
      <t>Chapter 12 (to end)</t>
    </r>
    <r>
      <rPr>
        <sz val="10"/>
        <rFont val="Arial"/>
        <family val="2"/>
      </rPr>
      <t xml:space="preserve">
Valvular &amp; Cardiomyopathy</t>
    </r>
  </si>
  <si>
    <r>
      <rPr>
        <i/>
        <sz val="10"/>
        <rFont val="Arial"/>
        <family val="2"/>
      </rPr>
      <t>Chapter 20</t>
    </r>
    <r>
      <rPr>
        <sz val="10"/>
        <rFont val="Arial"/>
        <family val="2"/>
      </rPr>
      <t xml:space="preserve">
Asthma</t>
    </r>
  </si>
  <si>
    <r>
      <rPr>
        <i/>
        <sz val="10"/>
        <rFont val="Arial"/>
        <family val="2"/>
      </rPr>
      <t xml:space="preserve">Chapter 34 (to p633)
West Chapters 1, 2 &amp; 7
</t>
    </r>
    <r>
      <rPr>
        <sz val="10"/>
        <rFont val="Arial"/>
        <family val="2"/>
      </rPr>
      <t>Ventilation</t>
    </r>
  </si>
  <si>
    <r>
      <rPr>
        <i/>
        <sz val="10"/>
        <rFont val="Arial"/>
        <family val="2"/>
      </rPr>
      <t xml:space="preserve">Chapter 1
pp72-97
</t>
    </r>
    <r>
      <rPr>
        <sz val="10"/>
        <rFont val="Arial"/>
        <family val="2"/>
      </rPr>
      <t>Thoracic wall &amp; Muscles &amp; Nerves</t>
    </r>
  </si>
  <si>
    <r>
      <rPr>
        <i/>
        <sz val="10"/>
        <rFont val="Arial"/>
        <family val="2"/>
      </rPr>
      <t>Chapter 7</t>
    </r>
    <r>
      <rPr>
        <sz val="10"/>
        <rFont val="Arial"/>
        <family val="2"/>
      </rPr>
      <t xml:space="preserve">
Neoplasia</t>
    </r>
  </si>
  <si>
    <r>
      <rPr>
        <i/>
        <sz val="10"/>
        <rFont val="Arial"/>
        <family val="2"/>
      </rPr>
      <t>Chapters 43 &amp; 44</t>
    </r>
    <r>
      <rPr>
        <sz val="10"/>
        <rFont val="Arial"/>
        <family val="2"/>
      </rPr>
      <t xml:space="preserve">
Pen/ceph &amp; Macrolides</t>
    </r>
  </si>
  <si>
    <r>
      <rPr>
        <i/>
        <sz val="10"/>
        <rFont val="Arial"/>
        <family val="2"/>
      </rPr>
      <t xml:space="preserve">Chapter 34 (to end)
West Chapters 3 &amp; 4
</t>
    </r>
    <r>
      <rPr>
        <sz val="10"/>
        <rFont val="Arial"/>
        <family val="2"/>
      </rPr>
      <t>Diffusion &amp; pulm circulation</t>
    </r>
  </si>
  <si>
    <r>
      <rPr>
        <i/>
        <sz val="10"/>
        <rFont val="Arial"/>
        <family val="2"/>
      </rPr>
      <t xml:space="preserve">Chapter 1
pp98-127
</t>
    </r>
    <r>
      <rPr>
        <sz val="10"/>
        <rFont val="Arial"/>
        <family val="2"/>
      </rPr>
      <t>Breasts &amp; Pleura &amp; Lungs</t>
    </r>
  </si>
  <si>
    <r>
      <rPr>
        <i/>
        <sz val="10"/>
        <rFont val="Arial"/>
        <family val="2"/>
      </rPr>
      <t>Chapter 8 (to p370)</t>
    </r>
    <r>
      <rPr>
        <sz val="10"/>
        <rFont val="Arial"/>
        <family val="2"/>
      </rPr>
      <t xml:space="preserve">
Infectious diseases</t>
    </r>
  </si>
  <si>
    <r>
      <rPr>
        <i/>
        <sz val="10"/>
        <rFont val="Arial"/>
        <family val="2"/>
      </rPr>
      <t>Chapters 45, 46 &amp; 48</t>
    </r>
    <r>
      <rPr>
        <sz val="10"/>
        <rFont val="Arial"/>
        <family val="2"/>
      </rPr>
      <t xml:space="preserve">
Amino &amp; Trim &amp; Quin &amp; Fungal</t>
    </r>
  </si>
  <si>
    <r>
      <rPr>
        <i/>
        <sz val="10"/>
        <rFont val="Arial"/>
        <family val="2"/>
      </rPr>
      <t xml:space="preserve">Chapter 35
West Chapters 5, 6 &amp; 9
</t>
    </r>
    <r>
      <rPr>
        <sz val="10"/>
        <rFont val="Arial"/>
        <family val="2"/>
      </rPr>
      <t>Gas transport &amp; pH</t>
    </r>
  </si>
  <si>
    <r>
      <rPr>
        <i/>
        <sz val="10"/>
        <rFont val="Arial"/>
        <family val="2"/>
      </rPr>
      <t xml:space="preserve">Chapter 1
pp128-160
</t>
    </r>
    <r>
      <rPr>
        <sz val="10"/>
        <rFont val="Arial"/>
        <family val="2"/>
      </rPr>
      <t>Pericardium &amp; Heart</t>
    </r>
  </si>
  <si>
    <r>
      <rPr>
        <i/>
        <sz val="10"/>
        <rFont val="Arial"/>
        <family val="2"/>
      </rPr>
      <t>Chapter 8 (to end)</t>
    </r>
    <r>
      <rPr>
        <sz val="10"/>
        <rFont val="Arial"/>
        <family val="2"/>
      </rPr>
      <t xml:space="preserve">
Infectious diseases</t>
    </r>
  </si>
  <si>
    <r>
      <rPr>
        <i/>
        <sz val="10"/>
        <rFont val="Arial"/>
        <family val="2"/>
      </rPr>
      <t>Chapters 49 &amp; 52</t>
    </r>
    <r>
      <rPr>
        <sz val="10"/>
        <rFont val="Arial"/>
        <family val="2"/>
      </rPr>
      <t xml:space="preserve">
Antiviral &amp; Antiprotozoal</t>
    </r>
  </si>
  <si>
    <r>
      <rPr>
        <i/>
        <sz val="10"/>
        <rFont val="Arial"/>
        <family val="2"/>
      </rPr>
      <t xml:space="preserve">Chapter 36
West Chapters 8 &amp; 9
</t>
    </r>
    <r>
      <rPr>
        <sz val="10"/>
        <rFont val="Arial"/>
        <family val="2"/>
      </rPr>
      <t>Regulation of respiration</t>
    </r>
  </si>
  <si>
    <r>
      <rPr>
        <i/>
        <sz val="10"/>
        <rFont val="Arial"/>
        <family val="2"/>
      </rPr>
      <t xml:space="preserve">Chapter 1
pp160-180
</t>
    </r>
    <r>
      <rPr>
        <sz val="10"/>
        <rFont val="Arial"/>
        <family val="2"/>
      </rPr>
      <t>Mediastinum &amp; Imaging</t>
    </r>
  </si>
  <si>
    <r>
      <rPr>
        <i/>
        <sz val="10"/>
        <rFont val="Arial"/>
        <family val="2"/>
      </rPr>
      <t>Chapter 9</t>
    </r>
    <r>
      <rPr>
        <sz val="10"/>
        <rFont val="Arial"/>
        <family val="2"/>
      </rPr>
      <t xml:space="preserve">
Environmental &amp; Nutritional</t>
    </r>
  </si>
  <si>
    <r>
      <rPr>
        <i/>
        <sz val="10"/>
        <rFont val="Arial"/>
        <family val="2"/>
      </rPr>
      <t>Chapters 21 &amp; 22</t>
    </r>
    <r>
      <rPr>
        <sz val="10"/>
        <rFont val="Arial"/>
        <family val="2"/>
      </rPr>
      <t xml:space="preserve">
Intro &amp; Sedatives</t>
    </r>
  </si>
  <si>
    <r>
      <rPr>
        <i/>
        <sz val="10"/>
        <rFont val="Arial"/>
        <family val="2"/>
      </rPr>
      <t>Chapter 37 (to p688)</t>
    </r>
    <r>
      <rPr>
        <sz val="10"/>
        <rFont val="Arial"/>
        <family val="2"/>
      </rPr>
      <t xml:space="preserve">
Anatomy &amp; circ &amp; function</t>
    </r>
  </si>
  <si>
    <r>
      <rPr>
        <i/>
        <sz val="10"/>
        <rFont val="Arial"/>
        <family val="2"/>
      </rPr>
      <t xml:space="preserve">Chapter 8
pp982-1017
</t>
    </r>
    <r>
      <rPr>
        <sz val="10"/>
        <rFont val="Arial"/>
        <family val="2"/>
      </rPr>
      <t>Neck bones &amp; Triangles &amp; Vessels</t>
    </r>
  </si>
  <si>
    <r>
      <rPr>
        <i/>
        <sz val="10"/>
        <rFont val="Arial"/>
        <family val="2"/>
      </rPr>
      <t>Chapter 20</t>
    </r>
    <r>
      <rPr>
        <sz val="10"/>
        <rFont val="Arial"/>
        <family val="2"/>
      </rPr>
      <t xml:space="preserve">
Kidney</t>
    </r>
  </si>
  <si>
    <r>
      <rPr>
        <i/>
        <sz val="10"/>
        <rFont val="Arial"/>
        <family val="2"/>
      </rPr>
      <t>Chapters 23 &amp; 24</t>
    </r>
    <r>
      <rPr>
        <sz val="10"/>
        <rFont val="Arial"/>
        <family val="2"/>
      </rPr>
      <t xml:space="preserve">
Alcohols &amp; Anticonvulsants</t>
    </r>
  </si>
  <si>
    <r>
      <rPr>
        <i/>
        <sz val="10"/>
        <rFont val="Arial"/>
        <family val="2"/>
      </rPr>
      <t>Chapters 37 (to end) &amp; 39</t>
    </r>
    <r>
      <rPr>
        <sz val="10"/>
        <rFont val="Arial"/>
        <family val="2"/>
      </rPr>
      <t xml:space="preserve">
Na/H20 / bladder / pH</t>
    </r>
  </si>
  <si>
    <r>
      <rPr>
        <i/>
        <sz val="10"/>
        <rFont val="Arial"/>
        <family val="2"/>
      </rPr>
      <t xml:space="preserve">Chapter 8
pp1018-1052
</t>
    </r>
    <r>
      <rPr>
        <sz val="10"/>
        <rFont val="Arial"/>
        <family val="2"/>
      </rPr>
      <t>Thyroid &amp; Larynx &amp; Trachea</t>
    </r>
  </si>
  <si>
    <r>
      <rPr>
        <i/>
        <sz val="10"/>
        <rFont val="Arial"/>
        <family val="2"/>
      </rPr>
      <t>Chapter 15 (to p697)</t>
    </r>
    <r>
      <rPr>
        <sz val="10"/>
        <rFont val="Arial"/>
        <family val="2"/>
      </rPr>
      <t xml:space="preserve">
Chronic diseases</t>
    </r>
  </si>
  <si>
    <r>
      <rPr>
        <i/>
        <sz val="10"/>
        <rFont val="Arial"/>
        <family val="2"/>
      </rPr>
      <t>Chapter 29</t>
    </r>
    <r>
      <rPr>
        <sz val="10"/>
        <rFont val="Arial"/>
        <family val="2"/>
      </rPr>
      <t xml:space="preserve">
Antipsychotics &amp; Lithium</t>
    </r>
  </si>
  <si>
    <r>
      <rPr>
        <i/>
        <sz val="10"/>
        <rFont val="Arial"/>
        <family val="2"/>
      </rPr>
      <t>Chapter 38</t>
    </r>
    <r>
      <rPr>
        <sz val="10"/>
        <rFont val="Arial"/>
        <family val="2"/>
      </rPr>
      <t xml:space="preserve">
ECF volume</t>
    </r>
  </si>
  <si>
    <r>
      <rPr>
        <i/>
        <sz val="10"/>
        <rFont val="Arial"/>
        <family val="2"/>
      </rPr>
      <t xml:space="preserve">Chapter 7
pp823-828, pp831-835 &amp; pp843-865
</t>
    </r>
    <r>
      <rPr>
        <sz val="10"/>
        <rFont val="Arial"/>
        <family val="2"/>
      </rPr>
      <t>Cranium &amp; Face &amp; Scalp</t>
    </r>
  </si>
  <si>
    <r>
      <rPr>
        <i/>
        <sz val="10"/>
        <rFont val="Arial"/>
        <family val="2"/>
      </rPr>
      <t>Chapter 15 (to end)</t>
    </r>
    <r>
      <rPr>
        <sz val="10"/>
        <rFont val="Arial"/>
        <family val="2"/>
      </rPr>
      <t xml:space="preserve">
PE &amp; pneumonia &amp; tumours</t>
    </r>
  </si>
  <si>
    <r>
      <rPr>
        <i/>
        <sz val="10"/>
        <rFont val="Arial"/>
        <family val="2"/>
      </rPr>
      <t>Chapter 30</t>
    </r>
    <r>
      <rPr>
        <sz val="10"/>
        <rFont val="Arial"/>
        <family val="2"/>
      </rPr>
      <t xml:space="preserve">
Antidepressants</t>
    </r>
  </si>
  <si>
    <r>
      <rPr>
        <i/>
        <sz val="10"/>
        <rFont val="Arial"/>
        <family val="2"/>
      </rPr>
      <t>Chapters 25 &amp; 28</t>
    </r>
    <r>
      <rPr>
        <sz val="10"/>
        <rFont val="Arial"/>
        <family val="2"/>
      </rPr>
      <t xml:space="preserve">
GIT regulation &amp; Liver</t>
    </r>
  </si>
  <si>
    <r>
      <rPr>
        <i/>
        <sz val="10"/>
        <rFont val="Arial"/>
        <family val="2"/>
      </rPr>
      <t xml:space="preserve">Chapter 7
pp867-907
</t>
    </r>
    <r>
      <rPr>
        <sz val="10"/>
        <rFont val="Arial"/>
        <family val="2"/>
      </rPr>
      <t>Meninges &amp; Brain &amp; Orbit</t>
    </r>
  </si>
  <si>
    <r>
      <rPr>
        <i/>
        <sz val="10"/>
        <rFont val="Arial"/>
        <family val="2"/>
      </rPr>
      <t>Chapter 17</t>
    </r>
    <r>
      <rPr>
        <sz val="10"/>
        <rFont val="Arial"/>
        <family val="2"/>
      </rPr>
      <t xml:space="preserve">
GIT</t>
    </r>
  </si>
  <si>
    <r>
      <rPr>
        <i/>
        <sz val="10"/>
        <rFont val="Arial"/>
        <family val="2"/>
      </rPr>
      <t>Chapters 31 &amp; 32</t>
    </r>
    <r>
      <rPr>
        <sz val="10"/>
        <rFont val="Arial"/>
        <family val="2"/>
      </rPr>
      <t xml:space="preserve">
Opioids &amp; Drugs of abuse</t>
    </r>
  </si>
  <si>
    <r>
      <rPr>
        <i/>
        <sz val="10"/>
        <rFont val="Arial"/>
        <family val="2"/>
      </rPr>
      <t>Chapters 26 &amp; 27</t>
    </r>
    <r>
      <rPr>
        <sz val="10"/>
        <rFont val="Arial"/>
        <family val="2"/>
      </rPr>
      <t xml:space="preserve">
Metabolism &amp; digestion</t>
    </r>
  </si>
  <si>
    <r>
      <rPr>
        <i/>
        <sz val="10"/>
        <rFont val="Arial"/>
        <family val="2"/>
      </rPr>
      <t xml:space="preserve">Chapter 7
pp914-951 &amp; pp955-980
</t>
    </r>
    <r>
      <rPr>
        <sz val="10"/>
        <rFont val="Arial"/>
        <family val="2"/>
      </rPr>
      <t>Temporal / Tongue / Nose / Ear</t>
    </r>
  </si>
  <si>
    <r>
      <rPr>
        <i/>
        <sz val="10"/>
        <rFont val="Arial"/>
        <family val="2"/>
      </rPr>
      <t>Chapter 18</t>
    </r>
    <r>
      <rPr>
        <sz val="10"/>
        <rFont val="Arial"/>
        <family val="2"/>
      </rPr>
      <t xml:space="preserve">
Liver &amp; biliary</t>
    </r>
  </si>
  <si>
    <r>
      <rPr>
        <i/>
        <sz val="10"/>
        <rFont val="Arial"/>
        <family val="2"/>
      </rPr>
      <t>Chapters 38 &amp; 39</t>
    </r>
    <r>
      <rPr>
        <sz val="10"/>
        <rFont val="Arial"/>
        <family val="2"/>
      </rPr>
      <t xml:space="preserve">
Thyroid drugs &amp; steroids</t>
    </r>
  </si>
  <si>
    <r>
      <rPr>
        <i/>
        <sz val="10"/>
        <rFont val="Arial"/>
        <family val="2"/>
      </rPr>
      <t>Chapter 19</t>
    </r>
    <r>
      <rPr>
        <sz val="10"/>
        <rFont val="Arial"/>
        <family val="2"/>
      </rPr>
      <t xml:space="preserve">
Thyroid</t>
    </r>
  </si>
  <si>
    <r>
      <rPr>
        <i/>
        <sz val="10"/>
        <rFont val="Arial"/>
        <family val="2"/>
      </rPr>
      <t>Chapter 9</t>
    </r>
    <r>
      <rPr>
        <sz val="10"/>
        <rFont val="Arial"/>
        <family val="2"/>
      </rPr>
      <t xml:space="preserve">
Cranial nerves</t>
    </r>
  </si>
  <si>
    <r>
      <rPr>
        <i/>
        <sz val="10"/>
        <rFont val="Arial"/>
        <family val="2"/>
      </rPr>
      <t>Chapter 13</t>
    </r>
    <r>
      <rPr>
        <sz val="10"/>
        <rFont val="Arial"/>
        <family val="2"/>
      </rPr>
      <t xml:space="preserve">
White cell disorders</t>
    </r>
  </si>
  <si>
    <r>
      <rPr>
        <i/>
        <sz val="10"/>
        <rFont val="Arial"/>
        <family val="2"/>
      </rPr>
      <t>Chapter 41</t>
    </r>
    <r>
      <rPr>
        <sz val="10"/>
        <rFont val="Arial"/>
        <family val="2"/>
      </rPr>
      <t xml:space="preserve">
Hypoglycaemics &amp; insulin</t>
    </r>
  </si>
  <si>
    <r>
      <rPr>
        <i/>
        <sz val="10"/>
        <rFont val="Arial"/>
        <family val="2"/>
      </rPr>
      <t>Chapter 24</t>
    </r>
    <r>
      <rPr>
        <sz val="10"/>
        <rFont val="Arial"/>
        <family val="2"/>
      </rPr>
      <t xml:space="preserve">
Pancreas</t>
    </r>
  </si>
  <si>
    <r>
      <rPr>
        <i/>
        <sz val="10"/>
        <rFont val="Arial"/>
        <family val="2"/>
      </rPr>
      <t>Chapter 4</t>
    </r>
    <r>
      <rPr>
        <sz val="10"/>
        <rFont val="Arial"/>
        <family val="2"/>
      </rPr>
      <t xml:space="preserve">
Vertebral column, back muscles</t>
    </r>
  </si>
  <si>
    <r>
      <rPr>
        <i/>
        <sz val="10"/>
        <rFont val="Arial"/>
        <family val="2"/>
      </rPr>
      <t>Chapter 19</t>
    </r>
    <r>
      <rPr>
        <sz val="10"/>
        <rFont val="Arial"/>
        <family val="2"/>
      </rPr>
      <t xml:space="preserve">
Pancreas</t>
    </r>
  </si>
  <si>
    <r>
      <rPr>
        <i/>
        <sz val="10"/>
        <rFont val="Arial"/>
        <family val="2"/>
      </rPr>
      <t>Chapter 16</t>
    </r>
    <r>
      <rPr>
        <sz val="10"/>
        <rFont val="Arial"/>
        <family val="2"/>
      </rPr>
      <t xml:space="preserve">
Histamine &amp; Serotonin &amp; Ergot</t>
    </r>
  </si>
  <si>
    <r>
      <rPr>
        <i/>
        <sz val="10"/>
        <rFont val="Arial"/>
        <family val="2"/>
      </rPr>
      <t>Chapter 20</t>
    </r>
    <r>
      <rPr>
        <sz val="10"/>
        <rFont val="Arial"/>
        <family val="2"/>
      </rPr>
      <t xml:space="preserve">
Adrenals</t>
    </r>
  </si>
  <si>
    <r>
      <rPr>
        <i/>
        <sz val="10"/>
        <rFont val="Arial"/>
        <family val="2"/>
      </rPr>
      <t xml:space="preserve">Chapter 2
pp184-216
</t>
    </r>
    <r>
      <rPr>
        <sz val="10"/>
        <rFont val="Arial"/>
        <family val="2"/>
      </rPr>
      <t>Abdominal wall &amp; Abdominal cavity</t>
    </r>
  </si>
  <si>
    <r>
      <rPr>
        <i/>
        <sz val="10"/>
        <rFont val="Arial"/>
        <family val="2"/>
      </rPr>
      <t>Chapter 14</t>
    </r>
    <r>
      <rPr>
        <sz val="10"/>
        <rFont val="Arial"/>
        <family val="2"/>
      </rPr>
      <t xml:space="preserve">
Red cell &amp; bleeding disorders</t>
    </r>
  </si>
  <si>
    <r>
      <rPr>
        <i/>
        <sz val="10"/>
        <rFont val="Arial"/>
        <family val="2"/>
      </rPr>
      <t>Chapter 36</t>
    </r>
    <r>
      <rPr>
        <sz val="10"/>
        <rFont val="Arial"/>
        <family val="2"/>
      </rPr>
      <t xml:space="preserve">
NSAIDS &amp; RA &amp; Gout</t>
    </r>
  </si>
  <si>
    <r>
      <rPr>
        <i/>
        <sz val="10"/>
        <rFont val="Arial"/>
        <family val="2"/>
      </rPr>
      <t>Chapter 21</t>
    </r>
    <r>
      <rPr>
        <sz val="10"/>
        <rFont val="Arial"/>
        <family val="2"/>
      </rPr>
      <t xml:space="preserve">
Calcium metabolism</t>
    </r>
  </si>
  <si>
    <r>
      <rPr>
        <i/>
        <sz val="10"/>
        <rFont val="Arial"/>
        <family val="2"/>
      </rPr>
      <t xml:space="preserve">Chapter 2
pp217-246
</t>
    </r>
    <r>
      <rPr>
        <sz val="10"/>
        <rFont val="Arial"/>
        <family val="2"/>
      </rPr>
      <t>Periton &amp; oesoph &amp; stomach &amp; small int</t>
    </r>
  </si>
  <si>
    <r>
      <rPr>
        <i/>
        <sz val="10"/>
        <rFont val="Arial"/>
        <family val="2"/>
      </rPr>
      <t>Chapter 26</t>
    </r>
    <r>
      <rPr>
        <sz val="10"/>
        <rFont val="Arial"/>
        <family val="2"/>
      </rPr>
      <t xml:space="preserve">
Bones &amp; joints</t>
    </r>
  </si>
  <si>
    <r>
      <rPr>
        <i/>
        <sz val="10"/>
        <rFont val="Arial"/>
        <family val="2"/>
      </rPr>
      <t>Chapter 62</t>
    </r>
    <r>
      <rPr>
        <sz val="10"/>
        <rFont val="Arial"/>
        <family val="2"/>
      </rPr>
      <t xml:space="preserve">
GIT</t>
    </r>
  </si>
  <si>
    <r>
      <rPr>
        <i/>
        <sz val="10"/>
        <rFont val="Arial"/>
        <family val="2"/>
      </rPr>
      <t>Chapters 17 &amp; 18</t>
    </r>
    <r>
      <rPr>
        <sz val="10"/>
        <rFont val="Arial"/>
        <family val="2"/>
      </rPr>
      <t xml:space="preserve">
Hypothalamus &amp; Pituitary</t>
    </r>
  </si>
  <si>
    <r>
      <rPr>
        <i/>
        <sz val="10"/>
        <rFont val="Arial"/>
        <family val="2"/>
      </rPr>
      <t xml:space="preserve">Chapter 2
pp246-289
</t>
    </r>
    <r>
      <rPr>
        <sz val="10"/>
        <rFont val="Arial"/>
        <family val="2"/>
      </rPr>
      <t>Large int &amp; spleen &amp; pancreas &amp; liver</t>
    </r>
  </si>
  <si>
    <r>
      <rPr>
        <i/>
        <sz val="10"/>
        <rFont val="Arial"/>
        <family val="2"/>
      </rPr>
      <t>Chapter 24</t>
    </r>
    <r>
      <rPr>
        <sz val="10"/>
        <rFont val="Arial"/>
        <family val="2"/>
      </rPr>
      <t xml:space="preserve">
Endocrine</t>
    </r>
  </si>
  <si>
    <r>
      <rPr>
        <i/>
        <sz val="10"/>
        <rFont val="Arial"/>
        <family val="2"/>
      </rPr>
      <t>Chapters 57 &amp; 58</t>
    </r>
    <r>
      <rPr>
        <sz val="10"/>
        <rFont val="Arial"/>
        <family val="2"/>
      </rPr>
      <t xml:space="preserve">
Heavy metals &amp; Tox</t>
    </r>
  </si>
  <si>
    <r>
      <rPr>
        <i/>
        <sz val="10"/>
        <rFont val="Arial"/>
        <family val="2"/>
      </rPr>
      <t>Chapters 8 &amp; 12</t>
    </r>
    <r>
      <rPr>
        <sz val="10"/>
        <rFont val="Arial"/>
        <family val="2"/>
      </rPr>
      <t xml:space="preserve">
Reflexes &amp; Pain &amp; Sensation</t>
    </r>
  </si>
  <si>
    <r>
      <rPr>
        <i/>
        <sz val="10"/>
        <rFont val="Arial"/>
        <family val="2"/>
      </rPr>
      <t xml:space="preserve">Chapter 2
pp290-325
</t>
    </r>
    <r>
      <rPr>
        <sz val="10"/>
        <rFont val="Arial"/>
        <family val="2"/>
      </rPr>
      <t>Kidney &amp; Diaph &amp; Posterior wall &amp; Aorta</t>
    </r>
  </si>
  <si>
    <r>
      <rPr>
        <i/>
        <sz val="10"/>
        <rFont val="Arial"/>
        <family val="2"/>
      </rPr>
      <t>Chapter 27</t>
    </r>
    <r>
      <rPr>
        <sz val="10"/>
        <rFont val="Arial"/>
        <family val="2"/>
      </rPr>
      <t xml:space="preserve">
Peripheral nerve</t>
    </r>
  </si>
  <si>
    <r>
      <rPr>
        <i/>
        <sz val="10"/>
        <rFont val="Arial"/>
        <family val="2"/>
      </rPr>
      <t>Chapters 59, 60 &amp; App</t>
    </r>
    <r>
      <rPr>
        <sz val="10"/>
        <rFont val="Arial"/>
        <family val="2"/>
      </rPr>
      <t xml:space="preserve">
Preg &amp; Paeds &amp; Old &amp; Vacc</t>
    </r>
  </si>
  <si>
    <r>
      <rPr>
        <i/>
        <sz val="10"/>
        <rFont val="Arial"/>
        <family val="2"/>
      </rPr>
      <t>Chapters 9 &amp; 10</t>
    </r>
    <r>
      <rPr>
        <sz val="10"/>
        <rFont val="Arial"/>
        <family val="2"/>
      </rPr>
      <t xml:space="preserve">
Vision &amp; Equilibrium</t>
    </r>
  </si>
  <si>
    <r>
      <rPr>
        <i/>
        <sz val="10"/>
        <rFont val="Arial"/>
        <family val="2"/>
      </rPr>
      <t xml:space="preserve">Chapter 3
pp328-334, pp349-363 &amp; pp400-402
</t>
    </r>
    <r>
      <rPr>
        <sz val="10"/>
        <rFont val="Arial"/>
        <family val="2"/>
      </rPr>
      <t>Pelvic bones / Neurovascular / Lymph</t>
    </r>
  </si>
  <si>
    <r>
      <rPr>
        <i/>
        <sz val="10"/>
        <rFont val="Arial"/>
        <family val="2"/>
      </rPr>
      <t>Chapter 28</t>
    </r>
    <r>
      <rPr>
        <sz val="10"/>
        <rFont val="Arial"/>
        <family val="2"/>
      </rPr>
      <t xml:space="preserve">
CNS</t>
    </r>
  </si>
  <si>
    <r>
      <t xml:space="preserve">Pharmacology
</t>
    </r>
    <r>
      <rPr>
        <b/>
        <sz val="10"/>
        <color theme="0"/>
        <rFont val="Arial"/>
        <family val="2"/>
      </rPr>
      <t>Katzung 13th</t>
    </r>
  </si>
  <si>
    <r>
      <t xml:space="preserve">Physiology
</t>
    </r>
    <r>
      <rPr>
        <b/>
        <sz val="10"/>
        <color theme="0"/>
        <rFont val="Arial"/>
        <family val="2"/>
      </rPr>
      <t>Ganong 25th</t>
    </r>
  </si>
  <si>
    <r>
      <t xml:space="preserve">Anatomy
</t>
    </r>
    <r>
      <rPr>
        <b/>
        <sz val="10"/>
        <color theme="0"/>
        <rFont val="Arial"/>
        <family val="2"/>
      </rPr>
      <t>Moore 7th</t>
    </r>
  </si>
  <si>
    <r>
      <t xml:space="preserve">Pathology
</t>
    </r>
    <r>
      <rPr>
        <b/>
        <sz val="10"/>
        <color theme="0"/>
        <rFont val="Arial"/>
        <family val="2"/>
      </rPr>
      <t>Robbins 9th</t>
    </r>
  </si>
  <si>
    <t>Your study timetable dates will automatically populate.</t>
  </si>
  <si>
    <r>
      <rPr>
        <i/>
        <sz val="10"/>
        <rFont val="Arial"/>
        <family val="2"/>
      </rPr>
      <t xml:space="preserve">Chapter 5
pp609-626 &amp; pp647-669
</t>
    </r>
    <r>
      <rPr>
        <sz val="10"/>
        <rFont val="Arial"/>
        <family val="2"/>
      </rPr>
      <t>Foot &amp; Ankle / Foot joints</t>
    </r>
  </si>
  <si>
    <r>
      <rPr>
        <i/>
        <sz val="10"/>
        <rFont val="Arial"/>
        <family val="2"/>
      </rPr>
      <t xml:space="preserve">Introduction
pp2-32 &amp; pp40-56
</t>
    </r>
    <r>
      <rPr>
        <sz val="10"/>
        <rFont val="Arial"/>
        <family val="2"/>
      </rPr>
      <t>Skin / Bones / Joints / Lymph / Nerves</t>
    </r>
  </si>
  <si>
    <t>As you complete each module of study, record your progress by entering "Yes" into the "Completed" column.</t>
  </si>
  <si>
    <t>How to use this timetable:</t>
  </si>
  <si>
    <t>Enter the date of your exam in the orange box: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</si>
</sst>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[$-C09]dd\-mmmm\-yy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47421"/>
      <name val="Arial"/>
      <family val="2"/>
    </font>
    <font>
      <b/>
      <sz val="10"/>
      <color rgb="FFA20067"/>
      <name val="Arial"/>
      <family val="2"/>
    </font>
    <font>
      <b/>
      <sz val="12"/>
      <color rgb="FFA20067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1C1"/>
        <bgColor indexed="64"/>
      </patternFill>
    </fill>
  </fills>
  <borders count="3">
    <border>
      <left/>
      <right/>
      <top/>
      <bottom/>
      <diagonal/>
    </border>
    <border>
      <left style="thin">
        <color rgb="FF006074"/>
      </left>
      <right style="thin">
        <color rgb="FF006074"/>
      </right>
      <top style="thin">
        <color rgb="FF006074"/>
      </top>
      <bottom style="thin">
        <color rgb="FF006074"/>
      </bottom>
      <diagonal/>
    </border>
    <border>
      <left style="medium">
        <color rgb="FFF47421"/>
      </left>
      <right style="medium">
        <color rgb="FFF47421"/>
      </right>
      <top style="medium">
        <color rgb="FFF47421"/>
      </top>
      <bottom style="medium">
        <color rgb="FFF474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6" fillId="0" borderId="0" xfId="0" applyFont="1" applyProtection="1"/>
    <xf numFmtId="14" fontId="12" fillId="0" borderId="0" xfId="0" applyNumberFormat="1" applyFont="1" applyProtection="1"/>
    <xf numFmtId="14" fontId="0" fillId="0" borderId="0" xfId="0" applyNumberFormat="1" applyProtection="1"/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1" xfId="0" applyFill="1" applyBorder="1" applyAlignment="1" applyProtection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0" fillId="2" borderId="0" xfId="0" applyFill="1" applyProtection="1"/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>
      <alignment wrapText="1"/>
    </xf>
    <xf numFmtId="0" fontId="2" fillId="0" borderId="0" xfId="0" applyFont="1"/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2" xfId="0" applyNumberFormat="1" applyBorder="1" applyProtection="1">
      <protection locked="0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 applyProtection="1">
      <alignment horizontal="center"/>
    </xf>
  </cellXfs>
  <cellStyles count="1">
    <cellStyle name="Normal" xfId="0" builtinId="0"/>
  </cellStyles>
  <dxfs count="18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47421"/>
        </patternFill>
      </fill>
    </dxf>
  </dxfs>
  <tableStyles count="0" defaultTableStyle="TableStyleMedium2" defaultPivotStyle="PivotStyleLight16"/>
  <colors>
    <mruColors>
      <color rgb="FFF47421"/>
      <color rgb="FFC6EFCE"/>
      <color rgb="FF006100"/>
      <color rgb="FFA20067"/>
      <color rgb="FF006074"/>
      <color rgb="FF007460"/>
      <color rgb="FF00B1C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D1279-5652-4A22-BA1B-C15B3AE176C8}">
  <dimension ref="A1:F10"/>
  <sheetViews>
    <sheetView showGridLines="0" tabSelected="1" workbookViewId="0">
      <selection activeCell="B7" sqref="B7"/>
    </sheetView>
  </sheetViews>
  <sheetFormatPr defaultRowHeight="12.75" x14ac:dyDescent="0.2"/>
  <cols>
    <col min="1" max="1" width="44.5703125" customWidth="1"/>
    <col min="2" max="2" width="15.140625" customWidth="1"/>
  </cols>
  <sheetData>
    <row r="1" spans="1:6" ht="18" x14ac:dyDescent="0.25">
      <c r="A1" s="32" t="s">
        <v>9</v>
      </c>
      <c r="B1" s="32"/>
      <c r="C1" s="32"/>
      <c r="D1" s="32"/>
      <c r="E1" s="32"/>
      <c r="F1" s="29"/>
    </row>
    <row r="3" spans="1:6" ht="15" x14ac:dyDescent="0.2">
      <c r="A3" s="33" t="s">
        <v>10</v>
      </c>
      <c r="B3" s="33"/>
      <c r="C3" s="33"/>
      <c r="D3" s="33"/>
      <c r="E3" s="33"/>
      <c r="F3" s="30"/>
    </row>
    <row r="5" spans="1:6" x14ac:dyDescent="0.2">
      <c r="A5" s="28" t="s">
        <v>126</v>
      </c>
    </row>
    <row r="6" spans="1:6" ht="13.5" thickBot="1" x14ac:dyDescent="0.25"/>
    <row r="7" spans="1:6" ht="22.5" customHeight="1" thickBot="1" x14ac:dyDescent="0.25">
      <c r="A7" s="1" t="s">
        <v>127</v>
      </c>
      <c r="B7" s="31"/>
    </row>
    <row r="8" spans="1:6" x14ac:dyDescent="0.2">
      <c r="A8" s="1" t="s">
        <v>122</v>
      </c>
    </row>
    <row r="10" spans="1:6" ht="25.5" customHeight="1" x14ac:dyDescent="0.2">
      <c r="A10" s="34" t="s">
        <v>125</v>
      </c>
      <c r="B10" s="34"/>
      <c r="C10" s="34"/>
      <c r="D10" s="34"/>
      <c r="E10" s="34"/>
      <c r="F10" s="27"/>
    </row>
  </sheetData>
  <sheetProtection algorithmName="SHA-512" hashValue="64/9k3aKJ/Ywezz7AQCUREuITIMXlqeodizhN3OxjTPlk0cnSQiyCZSmEx26vOeN0JXrdTDqsmKXJU6oU6S17A==" saltValue="KGbT+WQ4dKGc0gDXMkIyBw==" spinCount="100000" sheet="1" objects="1" scenarios="1" selectLockedCells="1"/>
  <mergeCells count="3">
    <mergeCell ref="A1:E1"/>
    <mergeCell ref="A3:E3"/>
    <mergeCell ref="A10:E10"/>
  </mergeCells>
  <conditionalFormatting sqref="B7">
    <cfRule type="containsBlanks" dxfId="179" priority="1">
      <formula>LEN(TRIM(B7))=0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1"/>
  <sheetViews>
    <sheetView showGridLines="0" zoomScaleNormal="100" workbookViewId="0">
      <pane ySplit="5" topLeftCell="A6" activePane="bottomLeft" state="frozen"/>
      <selection pane="bottomLeft" activeCell="D6" sqref="D6"/>
    </sheetView>
  </sheetViews>
  <sheetFormatPr defaultRowHeight="12.75" x14ac:dyDescent="0.2"/>
  <cols>
    <col min="1" max="1" width="7.5703125" style="5" customWidth="1"/>
    <col min="2" max="2" width="13.140625" style="5" bestFit="1" customWidth="1"/>
    <col min="3" max="3" width="31" style="5" customWidth="1"/>
    <col min="4" max="4" width="9.7109375" style="5" bestFit="1" customWidth="1"/>
    <col min="5" max="5" width="31" style="5" customWidth="1"/>
    <col min="6" max="6" width="9.7109375" style="5" bestFit="1" customWidth="1"/>
    <col min="7" max="7" width="31" style="5" customWidth="1"/>
    <col min="8" max="8" width="9.7109375" style="5" bestFit="1" customWidth="1"/>
    <col min="9" max="9" width="31" style="5" customWidth="1"/>
    <col min="10" max="10" width="9.7109375" style="5" bestFit="1" customWidth="1"/>
    <col min="11" max="16384" width="9.140625" style="5"/>
  </cols>
  <sheetData>
    <row r="1" spans="1:11" ht="25.5" x14ac:dyDescent="0.35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</row>
    <row r="3" spans="1:11" ht="15.75" x14ac:dyDescent="0.25">
      <c r="A3" s="6" t="s">
        <v>7</v>
      </c>
      <c r="C3" s="7">
        <f>Instructions!B7</f>
        <v>0</v>
      </c>
      <c r="D3" s="8"/>
    </row>
    <row r="5" spans="1:11" ht="27.75" x14ac:dyDescent="0.2">
      <c r="A5" s="9" t="s">
        <v>4</v>
      </c>
      <c r="B5" s="10" t="s">
        <v>11</v>
      </c>
      <c r="C5" s="11" t="s">
        <v>118</v>
      </c>
      <c r="D5" s="10" t="s">
        <v>8</v>
      </c>
      <c r="E5" s="11" t="s">
        <v>119</v>
      </c>
      <c r="F5" s="10" t="s">
        <v>8</v>
      </c>
      <c r="G5" s="11" t="s">
        <v>120</v>
      </c>
      <c r="H5" s="10" t="s">
        <v>8</v>
      </c>
      <c r="I5" s="11" t="s">
        <v>121</v>
      </c>
      <c r="J5" s="10" t="s">
        <v>8</v>
      </c>
    </row>
    <row r="6" spans="1:11" ht="51" x14ac:dyDescent="0.2">
      <c r="A6" s="12">
        <v>1</v>
      </c>
      <c r="B6" s="13">
        <f t="shared" ref="B6:B39" si="0">$B$40-7*($A$40-A6)</f>
        <v>-238</v>
      </c>
      <c r="C6" s="14" t="s">
        <v>12</v>
      </c>
      <c r="D6" s="2"/>
      <c r="E6" s="14" t="s">
        <v>13</v>
      </c>
      <c r="F6" s="2"/>
      <c r="G6" s="14" t="s">
        <v>124</v>
      </c>
      <c r="H6" s="2"/>
      <c r="I6" s="14" t="s">
        <v>14</v>
      </c>
      <c r="J6" s="2"/>
    </row>
    <row r="7" spans="1:11" ht="38.25" x14ac:dyDescent="0.2">
      <c r="A7" s="12">
        <v>2</v>
      </c>
      <c r="B7" s="13">
        <f t="shared" si="0"/>
        <v>-231</v>
      </c>
      <c r="C7" s="14" t="s">
        <v>15</v>
      </c>
      <c r="D7" s="2"/>
      <c r="E7" s="14" t="s">
        <v>16</v>
      </c>
      <c r="F7" s="2"/>
      <c r="G7" s="15" t="s">
        <v>17</v>
      </c>
      <c r="H7" s="3"/>
      <c r="I7" s="14" t="s">
        <v>18</v>
      </c>
      <c r="J7" s="2"/>
    </row>
    <row r="8" spans="1:11" ht="38.25" x14ac:dyDescent="0.2">
      <c r="A8" s="12">
        <v>3</v>
      </c>
      <c r="B8" s="13">
        <f t="shared" si="0"/>
        <v>-224</v>
      </c>
      <c r="C8" s="14" t="s">
        <v>19</v>
      </c>
      <c r="D8" s="2"/>
      <c r="E8" s="14" t="s">
        <v>20</v>
      </c>
      <c r="F8" s="2"/>
      <c r="G8" s="14" t="s">
        <v>21</v>
      </c>
      <c r="H8" s="2"/>
      <c r="I8" s="14" t="s">
        <v>22</v>
      </c>
      <c r="J8" s="2"/>
      <c r="K8" s="16"/>
    </row>
    <row r="9" spans="1:11" ht="51" x14ac:dyDescent="0.2">
      <c r="A9" s="12">
        <v>4</v>
      </c>
      <c r="B9" s="13">
        <f t="shared" si="0"/>
        <v>-217</v>
      </c>
      <c r="C9" s="14" t="s">
        <v>23</v>
      </c>
      <c r="D9" s="2"/>
      <c r="E9" s="15" t="s">
        <v>24</v>
      </c>
      <c r="F9" s="3"/>
      <c r="G9" s="14" t="s">
        <v>25</v>
      </c>
      <c r="H9" s="2"/>
      <c r="I9" s="14" t="s">
        <v>26</v>
      </c>
      <c r="J9" s="2"/>
    </row>
    <row r="10" spans="1:11" ht="38.25" x14ac:dyDescent="0.2">
      <c r="A10" s="12">
        <v>5</v>
      </c>
      <c r="B10" s="13">
        <f t="shared" si="0"/>
        <v>-210</v>
      </c>
      <c r="C10" s="14" t="s">
        <v>27</v>
      </c>
      <c r="D10" s="2"/>
      <c r="E10" s="14" t="s">
        <v>28</v>
      </c>
      <c r="F10" s="2"/>
      <c r="G10" s="14" t="s">
        <v>29</v>
      </c>
      <c r="H10" s="2"/>
      <c r="I10" s="14" t="s">
        <v>30</v>
      </c>
      <c r="J10" s="2"/>
    </row>
    <row r="11" spans="1:11" ht="38.25" customHeight="1" x14ac:dyDescent="0.2">
      <c r="A11" s="17">
        <v>6</v>
      </c>
      <c r="B11" s="18">
        <f t="shared" si="0"/>
        <v>-203</v>
      </c>
      <c r="C11" s="19" t="s">
        <v>0</v>
      </c>
      <c r="D11" s="4"/>
      <c r="E11" s="19" t="s">
        <v>0</v>
      </c>
      <c r="F11" s="4"/>
      <c r="G11" s="19" t="s">
        <v>0</v>
      </c>
      <c r="H11" s="4"/>
      <c r="I11" s="19" t="s">
        <v>0</v>
      </c>
      <c r="J11" s="4"/>
    </row>
    <row r="12" spans="1:11" ht="38.25" x14ac:dyDescent="0.2">
      <c r="A12" s="12">
        <v>7</v>
      </c>
      <c r="B12" s="13">
        <f t="shared" si="0"/>
        <v>-196</v>
      </c>
      <c r="C12" s="14" t="s">
        <v>31</v>
      </c>
      <c r="D12" s="2"/>
      <c r="E12" s="14" t="s">
        <v>32</v>
      </c>
      <c r="F12" s="2"/>
      <c r="G12" s="14" t="s">
        <v>33</v>
      </c>
      <c r="H12" s="2"/>
      <c r="I12" s="14" t="s">
        <v>34</v>
      </c>
      <c r="J12" s="2"/>
      <c r="K12" s="20"/>
    </row>
    <row r="13" spans="1:11" ht="38.25" x14ac:dyDescent="0.2">
      <c r="A13" s="12">
        <v>8</v>
      </c>
      <c r="B13" s="13">
        <f t="shared" si="0"/>
        <v>-189</v>
      </c>
      <c r="C13" s="14" t="s">
        <v>35</v>
      </c>
      <c r="D13" s="2"/>
      <c r="E13" s="14" t="s">
        <v>36</v>
      </c>
      <c r="F13" s="2"/>
      <c r="G13" s="14" t="s">
        <v>37</v>
      </c>
      <c r="H13" s="2"/>
      <c r="I13" s="14" t="s">
        <v>38</v>
      </c>
      <c r="J13" s="2"/>
    </row>
    <row r="14" spans="1:11" ht="38.25" x14ac:dyDescent="0.2">
      <c r="A14" s="12">
        <v>9</v>
      </c>
      <c r="B14" s="13">
        <f t="shared" si="0"/>
        <v>-182</v>
      </c>
      <c r="C14" s="14" t="s">
        <v>39</v>
      </c>
      <c r="D14" s="2"/>
      <c r="E14" s="14" t="s">
        <v>40</v>
      </c>
      <c r="F14" s="2"/>
      <c r="G14" s="14" t="s">
        <v>41</v>
      </c>
      <c r="H14" s="2"/>
      <c r="I14" s="14" t="s">
        <v>42</v>
      </c>
      <c r="J14" s="2"/>
      <c r="K14" s="16"/>
    </row>
    <row r="15" spans="1:11" ht="38.25" x14ac:dyDescent="0.2">
      <c r="A15" s="12">
        <v>10</v>
      </c>
      <c r="B15" s="13">
        <f t="shared" si="0"/>
        <v>-175</v>
      </c>
      <c r="C15" s="14" t="s">
        <v>43</v>
      </c>
      <c r="D15" s="2"/>
      <c r="E15" s="15" t="s">
        <v>44</v>
      </c>
      <c r="F15" s="3"/>
      <c r="G15" s="14" t="s">
        <v>45</v>
      </c>
      <c r="H15" s="2"/>
      <c r="I15" s="14" t="s">
        <v>46</v>
      </c>
      <c r="J15" s="2"/>
    </row>
    <row r="16" spans="1:11" ht="38.25" x14ac:dyDescent="0.2">
      <c r="A16" s="12">
        <v>11</v>
      </c>
      <c r="B16" s="13">
        <f t="shared" si="0"/>
        <v>-168</v>
      </c>
      <c r="C16" s="14" t="s">
        <v>47</v>
      </c>
      <c r="D16" s="2"/>
      <c r="E16" s="14" t="s">
        <v>48</v>
      </c>
      <c r="F16" s="2"/>
      <c r="G16" s="14" t="s">
        <v>49</v>
      </c>
      <c r="H16" s="2"/>
      <c r="I16" s="15" t="s">
        <v>50</v>
      </c>
      <c r="J16" s="3"/>
    </row>
    <row r="17" spans="1:11" ht="38.25" x14ac:dyDescent="0.2">
      <c r="A17" s="12">
        <v>12</v>
      </c>
      <c r="B17" s="13">
        <f t="shared" si="0"/>
        <v>-161</v>
      </c>
      <c r="C17" s="14" t="s">
        <v>51</v>
      </c>
      <c r="D17" s="2"/>
      <c r="E17" s="14" t="s">
        <v>52</v>
      </c>
      <c r="F17" s="2"/>
      <c r="G17" s="14" t="s">
        <v>123</v>
      </c>
      <c r="H17" s="2"/>
      <c r="I17" s="14" t="s">
        <v>53</v>
      </c>
      <c r="J17" s="2"/>
    </row>
    <row r="18" spans="1:11" ht="38.25" customHeight="1" x14ac:dyDescent="0.2">
      <c r="A18" s="17">
        <v>13</v>
      </c>
      <c r="B18" s="18">
        <f t="shared" si="0"/>
        <v>-154</v>
      </c>
      <c r="C18" s="19" t="s">
        <v>0</v>
      </c>
      <c r="D18" s="4"/>
      <c r="E18" s="19" t="s">
        <v>0</v>
      </c>
      <c r="F18" s="4"/>
      <c r="G18" s="19" t="s">
        <v>0</v>
      </c>
      <c r="H18" s="4"/>
      <c r="I18" s="19" t="s">
        <v>0</v>
      </c>
      <c r="J18" s="4"/>
    </row>
    <row r="19" spans="1:11" ht="38.25" x14ac:dyDescent="0.2">
      <c r="A19" s="12">
        <v>14</v>
      </c>
      <c r="B19" s="13">
        <f t="shared" si="0"/>
        <v>-147</v>
      </c>
      <c r="C19" s="14" t="s">
        <v>54</v>
      </c>
      <c r="D19" s="2"/>
      <c r="E19" s="14" t="s">
        <v>55</v>
      </c>
      <c r="F19" s="2"/>
      <c r="G19" s="14" t="s">
        <v>56</v>
      </c>
      <c r="H19" s="2"/>
      <c r="I19" s="14" t="s">
        <v>57</v>
      </c>
      <c r="J19" s="2"/>
      <c r="K19" s="16"/>
    </row>
    <row r="20" spans="1:11" ht="38.25" x14ac:dyDescent="0.2">
      <c r="A20" s="12">
        <v>15</v>
      </c>
      <c r="B20" s="13">
        <f t="shared" si="0"/>
        <v>-140</v>
      </c>
      <c r="C20" s="14" t="s">
        <v>58</v>
      </c>
      <c r="D20" s="2"/>
      <c r="E20" s="14" t="s">
        <v>59</v>
      </c>
      <c r="F20" s="2"/>
      <c r="G20" s="14" t="s">
        <v>60</v>
      </c>
      <c r="H20" s="2"/>
      <c r="I20" s="14" t="s">
        <v>61</v>
      </c>
      <c r="J20" s="2"/>
      <c r="K20" s="20"/>
    </row>
    <row r="21" spans="1:11" ht="38.25" x14ac:dyDescent="0.2">
      <c r="A21" s="12">
        <v>16</v>
      </c>
      <c r="B21" s="13">
        <f t="shared" si="0"/>
        <v>-133</v>
      </c>
      <c r="C21" s="14" t="s">
        <v>62</v>
      </c>
      <c r="D21" s="2"/>
      <c r="E21" s="14" t="s">
        <v>63</v>
      </c>
      <c r="F21" s="2"/>
      <c r="G21" s="14" t="s">
        <v>64</v>
      </c>
      <c r="H21" s="2"/>
      <c r="I21" s="14" t="s">
        <v>65</v>
      </c>
      <c r="J21" s="2"/>
      <c r="K21" s="20"/>
    </row>
    <row r="22" spans="1:11" ht="38.25" x14ac:dyDescent="0.2">
      <c r="A22" s="12">
        <v>17</v>
      </c>
      <c r="B22" s="13">
        <f t="shared" si="0"/>
        <v>-126</v>
      </c>
      <c r="C22" s="14" t="s">
        <v>66</v>
      </c>
      <c r="D22" s="2"/>
      <c r="E22" s="14" t="s">
        <v>67</v>
      </c>
      <c r="F22" s="2"/>
      <c r="G22" s="14" t="s">
        <v>68</v>
      </c>
      <c r="H22" s="2"/>
      <c r="I22" s="14" t="s">
        <v>69</v>
      </c>
      <c r="J22" s="2"/>
    </row>
    <row r="23" spans="1:11" ht="38.25" customHeight="1" x14ac:dyDescent="0.2">
      <c r="A23" s="17">
        <v>18</v>
      </c>
      <c r="B23" s="18">
        <f t="shared" si="0"/>
        <v>-119</v>
      </c>
      <c r="C23" s="19" t="s">
        <v>0</v>
      </c>
      <c r="D23" s="4"/>
      <c r="E23" s="19" t="s">
        <v>0</v>
      </c>
      <c r="F23" s="4"/>
      <c r="G23" s="19" t="s">
        <v>0</v>
      </c>
      <c r="H23" s="4"/>
      <c r="I23" s="19" t="s">
        <v>0</v>
      </c>
      <c r="J23" s="4"/>
    </row>
    <row r="24" spans="1:11" ht="38.25" x14ac:dyDescent="0.2">
      <c r="A24" s="12">
        <v>19</v>
      </c>
      <c r="B24" s="13">
        <f t="shared" si="0"/>
        <v>-112</v>
      </c>
      <c r="C24" s="14" t="s">
        <v>70</v>
      </c>
      <c r="D24" s="2"/>
      <c r="E24" s="14" t="s">
        <v>71</v>
      </c>
      <c r="F24" s="2"/>
      <c r="G24" s="14" t="s">
        <v>72</v>
      </c>
      <c r="H24" s="2"/>
      <c r="I24" s="14" t="s">
        <v>73</v>
      </c>
      <c r="J24" s="2"/>
      <c r="K24" s="21"/>
    </row>
    <row r="25" spans="1:11" ht="38.25" x14ac:dyDescent="0.2">
      <c r="A25" s="12">
        <v>20</v>
      </c>
      <c r="B25" s="13">
        <f t="shared" si="0"/>
        <v>-105</v>
      </c>
      <c r="C25" s="14" t="s">
        <v>74</v>
      </c>
      <c r="D25" s="2"/>
      <c r="E25" s="14" t="s">
        <v>75</v>
      </c>
      <c r="F25" s="2"/>
      <c r="G25" s="14" t="s">
        <v>76</v>
      </c>
      <c r="H25" s="2"/>
      <c r="I25" s="14" t="s">
        <v>77</v>
      </c>
      <c r="J25" s="2"/>
      <c r="K25" s="21"/>
    </row>
    <row r="26" spans="1:11" ht="51" x14ac:dyDescent="0.2">
      <c r="A26" s="12">
        <v>21</v>
      </c>
      <c r="B26" s="13">
        <f t="shared" si="0"/>
        <v>-98</v>
      </c>
      <c r="C26" s="14" t="s">
        <v>78</v>
      </c>
      <c r="D26" s="2"/>
      <c r="E26" s="14" t="s">
        <v>79</v>
      </c>
      <c r="F26" s="2"/>
      <c r="G26" s="15" t="s">
        <v>80</v>
      </c>
      <c r="H26" s="3"/>
      <c r="I26" s="14" t="s">
        <v>81</v>
      </c>
      <c r="J26" s="2"/>
    </row>
    <row r="27" spans="1:11" ht="38.25" x14ac:dyDescent="0.2">
      <c r="A27" s="12">
        <v>22</v>
      </c>
      <c r="B27" s="13">
        <f t="shared" si="0"/>
        <v>-91</v>
      </c>
      <c r="C27" s="14" t="s">
        <v>82</v>
      </c>
      <c r="D27" s="2"/>
      <c r="E27" s="14" t="s">
        <v>83</v>
      </c>
      <c r="F27" s="2"/>
      <c r="G27" s="14" t="s">
        <v>84</v>
      </c>
      <c r="H27" s="2"/>
      <c r="I27" s="14" t="s">
        <v>85</v>
      </c>
      <c r="J27" s="2"/>
    </row>
    <row r="28" spans="1:11" ht="38.25" x14ac:dyDescent="0.2">
      <c r="A28" s="17">
        <v>23</v>
      </c>
      <c r="B28" s="13">
        <f t="shared" si="0"/>
        <v>-84</v>
      </c>
      <c r="C28" s="14" t="s">
        <v>86</v>
      </c>
      <c r="D28" s="2"/>
      <c r="E28" s="14" t="s">
        <v>87</v>
      </c>
      <c r="F28" s="2"/>
      <c r="G28" s="15" t="s">
        <v>88</v>
      </c>
      <c r="H28" s="3"/>
      <c r="I28" s="14" t="s">
        <v>89</v>
      </c>
      <c r="J28" s="2"/>
    </row>
    <row r="29" spans="1:11" ht="38.25" customHeight="1" x14ac:dyDescent="0.2">
      <c r="A29" s="17">
        <v>24</v>
      </c>
      <c r="B29" s="18">
        <f t="shared" si="0"/>
        <v>-77</v>
      </c>
      <c r="C29" s="19" t="s">
        <v>3</v>
      </c>
      <c r="D29" s="4"/>
      <c r="E29" s="19" t="s">
        <v>3</v>
      </c>
      <c r="F29" s="4"/>
      <c r="G29" s="19" t="s">
        <v>3</v>
      </c>
      <c r="H29" s="4"/>
      <c r="I29" s="19" t="s">
        <v>3</v>
      </c>
      <c r="J29" s="4"/>
      <c r="K29" s="21"/>
    </row>
    <row r="30" spans="1:11" ht="38.25" customHeight="1" x14ac:dyDescent="0.2">
      <c r="A30" s="12">
        <v>25</v>
      </c>
      <c r="B30" s="13">
        <f t="shared" si="0"/>
        <v>-70</v>
      </c>
      <c r="C30" s="14" t="s">
        <v>90</v>
      </c>
      <c r="D30" s="2"/>
      <c r="E30" s="14" t="s">
        <v>91</v>
      </c>
      <c r="F30" s="2"/>
      <c r="G30" s="14" t="s">
        <v>92</v>
      </c>
      <c r="H30" s="2"/>
      <c r="I30" s="14" t="s">
        <v>93</v>
      </c>
      <c r="J30" s="2"/>
      <c r="K30" s="21"/>
    </row>
    <row r="31" spans="1:11" ht="38.25" customHeight="1" x14ac:dyDescent="0.2">
      <c r="A31" s="12">
        <v>26</v>
      </c>
      <c r="B31" s="13">
        <f t="shared" si="0"/>
        <v>-63</v>
      </c>
      <c r="C31" s="14" t="s">
        <v>94</v>
      </c>
      <c r="D31" s="2"/>
      <c r="E31" s="14" t="s">
        <v>95</v>
      </c>
      <c r="F31" s="2"/>
      <c r="G31" s="14" t="s">
        <v>96</v>
      </c>
      <c r="H31" s="2"/>
      <c r="I31" s="14" t="s">
        <v>97</v>
      </c>
      <c r="J31" s="2"/>
      <c r="K31" s="21"/>
    </row>
    <row r="32" spans="1:11" ht="38.25" x14ac:dyDescent="0.2">
      <c r="A32" s="12">
        <v>27</v>
      </c>
      <c r="B32" s="13">
        <f t="shared" si="0"/>
        <v>-56</v>
      </c>
      <c r="C32" s="15" t="s">
        <v>98</v>
      </c>
      <c r="D32" s="3"/>
      <c r="E32" s="14" t="s">
        <v>99</v>
      </c>
      <c r="F32" s="2"/>
      <c r="G32" s="14" t="s">
        <v>100</v>
      </c>
      <c r="H32" s="2"/>
      <c r="I32" s="14" t="s">
        <v>101</v>
      </c>
      <c r="J32" s="2"/>
      <c r="K32" s="20"/>
    </row>
    <row r="33" spans="1:45" ht="51" x14ac:dyDescent="0.2">
      <c r="A33" s="12">
        <v>28</v>
      </c>
      <c r="B33" s="13">
        <f t="shared" si="0"/>
        <v>-49</v>
      </c>
      <c r="C33" s="14" t="s">
        <v>102</v>
      </c>
      <c r="D33" s="2"/>
      <c r="E33" s="14" t="s">
        <v>103</v>
      </c>
      <c r="F33" s="2"/>
      <c r="G33" s="14" t="s">
        <v>104</v>
      </c>
      <c r="H33" s="2"/>
      <c r="I33" s="14" t="s">
        <v>105</v>
      </c>
      <c r="J33" s="2"/>
      <c r="K33" s="21"/>
    </row>
    <row r="34" spans="1:45" ht="51" x14ac:dyDescent="0.2">
      <c r="A34" s="12">
        <v>29</v>
      </c>
      <c r="B34" s="13">
        <f t="shared" si="0"/>
        <v>-42</v>
      </c>
      <c r="C34" s="14" t="s">
        <v>106</v>
      </c>
      <c r="D34" s="2"/>
      <c r="E34" s="14" t="s">
        <v>107</v>
      </c>
      <c r="F34" s="2"/>
      <c r="G34" s="14" t="s">
        <v>108</v>
      </c>
      <c r="H34" s="2"/>
      <c r="I34" s="14" t="s">
        <v>109</v>
      </c>
      <c r="J34" s="2"/>
    </row>
    <row r="35" spans="1:45" ht="38.25" customHeight="1" x14ac:dyDescent="0.2">
      <c r="A35" s="17">
        <v>30</v>
      </c>
      <c r="B35" s="18">
        <f t="shared" si="0"/>
        <v>-35</v>
      </c>
      <c r="C35" s="19" t="s">
        <v>0</v>
      </c>
      <c r="D35" s="4"/>
      <c r="E35" s="19" t="s">
        <v>0</v>
      </c>
      <c r="F35" s="4"/>
      <c r="G35" s="19" t="s">
        <v>0</v>
      </c>
      <c r="H35" s="4"/>
      <c r="I35" s="19" t="s">
        <v>0</v>
      </c>
      <c r="J35" s="4"/>
    </row>
    <row r="36" spans="1:45" ht="51" x14ac:dyDescent="0.2">
      <c r="A36" s="12">
        <v>31</v>
      </c>
      <c r="B36" s="13">
        <f t="shared" si="0"/>
        <v>-28</v>
      </c>
      <c r="C36" s="14" t="s">
        <v>110</v>
      </c>
      <c r="D36" s="2"/>
      <c r="E36" s="14" t="s">
        <v>111</v>
      </c>
      <c r="F36" s="2"/>
      <c r="G36" s="14" t="s">
        <v>112</v>
      </c>
      <c r="H36" s="2"/>
      <c r="I36" s="14" t="s">
        <v>113</v>
      </c>
      <c r="J36" s="2"/>
    </row>
    <row r="37" spans="1:45" ht="63.75" x14ac:dyDescent="0.2">
      <c r="A37" s="12">
        <v>32</v>
      </c>
      <c r="B37" s="13">
        <f t="shared" si="0"/>
        <v>-21</v>
      </c>
      <c r="C37" s="14" t="s">
        <v>114</v>
      </c>
      <c r="D37" s="2"/>
      <c r="E37" s="14" t="s">
        <v>115</v>
      </c>
      <c r="F37" s="2"/>
      <c r="G37" s="15" t="s">
        <v>116</v>
      </c>
      <c r="H37" s="3"/>
      <c r="I37" s="14" t="s">
        <v>117</v>
      </c>
      <c r="J37" s="2"/>
      <c r="K37" s="16"/>
    </row>
    <row r="38" spans="1:45" ht="38.25" customHeight="1" x14ac:dyDescent="0.2">
      <c r="A38" s="17">
        <v>33</v>
      </c>
      <c r="B38" s="18">
        <f t="shared" si="0"/>
        <v>-14</v>
      </c>
      <c r="C38" s="22" t="s">
        <v>1</v>
      </c>
      <c r="D38" s="4"/>
      <c r="E38" s="22" t="s">
        <v>1</v>
      </c>
      <c r="F38" s="4"/>
      <c r="G38" s="22" t="s">
        <v>1</v>
      </c>
      <c r="H38" s="4"/>
      <c r="I38" s="22" t="s">
        <v>1</v>
      </c>
      <c r="J38" s="4"/>
    </row>
    <row r="39" spans="1:45" s="24" customFormat="1" ht="38.25" customHeight="1" x14ac:dyDescent="0.2">
      <c r="A39" s="17">
        <v>34</v>
      </c>
      <c r="B39" s="18">
        <f t="shared" si="0"/>
        <v>-7</v>
      </c>
      <c r="C39" s="19" t="s">
        <v>5</v>
      </c>
      <c r="D39" s="4"/>
      <c r="E39" s="19" t="s">
        <v>5</v>
      </c>
      <c r="F39" s="4"/>
      <c r="G39" s="19" t="s">
        <v>5</v>
      </c>
      <c r="H39" s="4"/>
      <c r="I39" s="19" t="s">
        <v>5</v>
      </c>
      <c r="J39" s="4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38.25" customHeight="1" x14ac:dyDescent="0.2">
      <c r="A40" s="17">
        <v>35</v>
      </c>
      <c r="B40" s="25">
        <f>C3</f>
        <v>0</v>
      </c>
      <c r="C40" s="12" t="s">
        <v>2</v>
      </c>
      <c r="D40" s="2"/>
      <c r="E40" s="12" t="s">
        <v>2</v>
      </c>
      <c r="F40" s="2"/>
      <c r="G40" s="12" t="s">
        <v>2</v>
      </c>
      <c r="H40" s="2"/>
      <c r="I40" s="12" t="s">
        <v>2</v>
      </c>
      <c r="J40" s="2"/>
    </row>
    <row r="41" spans="1:4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</sheetData>
  <sheetProtection algorithmName="SHA-512" hashValue="0r/pbYluiXjcCxBh6oa8UA0xlMwH7wDGEH+3LS71xM9mwRieU/GvHgSGWW20/nJF16RUg5lKp/UgXvdmUFnXXQ==" saltValue="T5AYzqhULNE9X6xV3w6zaQ==" spinCount="100000" sheet="1" objects="1" scenarios="1" selectLockedCells="1"/>
  <mergeCells count="1">
    <mergeCell ref="A1:J1"/>
  </mergeCells>
  <phoneticPr fontId="1" type="noConversion"/>
  <conditionalFormatting sqref="D6:D40">
    <cfRule type="containsText" dxfId="178" priority="180" operator="containsText" text="Yes">
      <formula>NOT(ISERROR(SEARCH("Yes",D6)))</formula>
    </cfRule>
  </conditionalFormatting>
  <conditionalFormatting sqref="E6">
    <cfRule type="expression" dxfId="177" priority="179">
      <formula>F6="Yes"</formula>
    </cfRule>
  </conditionalFormatting>
  <conditionalFormatting sqref="F6:F40">
    <cfRule type="containsText" dxfId="176" priority="178" operator="containsText" text="Yes">
      <formula>NOT(ISERROR(SEARCH("Yes",F6)))</formula>
    </cfRule>
  </conditionalFormatting>
  <conditionalFormatting sqref="H6:H40">
    <cfRule type="containsText" dxfId="175" priority="177" operator="containsText" text="Yes">
      <formula>NOT(ISERROR(SEARCH("Yes",H6)))</formula>
    </cfRule>
  </conditionalFormatting>
  <conditionalFormatting sqref="J6:J40">
    <cfRule type="containsText" dxfId="174" priority="176" operator="containsText" text="Yes">
      <formula>NOT(ISERROR(SEARCH("Yes",J6)))</formula>
    </cfRule>
  </conditionalFormatting>
  <conditionalFormatting sqref="C6">
    <cfRule type="expression" dxfId="173" priority="175">
      <formula>D6="Yes"</formula>
    </cfRule>
  </conditionalFormatting>
  <conditionalFormatting sqref="C7">
    <cfRule type="expression" dxfId="172" priority="174">
      <formula>D7="Yes"</formula>
    </cfRule>
  </conditionalFormatting>
  <conditionalFormatting sqref="C8">
    <cfRule type="expression" dxfId="171" priority="173">
      <formula>D8="Yes"</formula>
    </cfRule>
  </conditionalFormatting>
  <conditionalFormatting sqref="C9">
    <cfRule type="expression" dxfId="170" priority="172">
      <formula>$D$9="Yes"</formula>
    </cfRule>
  </conditionalFormatting>
  <conditionalFormatting sqref="C10">
    <cfRule type="expression" dxfId="169" priority="171">
      <formula>$D$10="Yes"</formula>
    </cfRule>
  </conditionalFormatting>
  <conditionalFormatting sqref="C11">
    <cfRule type="expression" dxfId="168" priority="170">
      <formula>$D$11="Yes"</formula>
    </cfRule>
  </conditionalFormatting>
  <conditionalFormatting sqref="C12">
    <cfRule type="expression" dxfId="167" priority="169">
      <formula>$D$12="Yes"</formula>
    </cfRule>
  </conditionalFormatting>
  <conditionalFormatting sqref="C13">
    <cfRule type="expression" dxfId="166" priority="168">
      <formula>$D$13="Yes"</formula>
    </cfRule>
  </conditionalFormatting>
  <conditionalFormatting sqref="C14">
    <cfRule type="expression" dxfId="165" priority="167">
      <formula>$D$14="Yes"</formula>
    </cfRule>
  </conditionalFormatting>
  <conditionalFormatting sqref="C15">
    <cfRule type="expression" dxfId="164" priority="166">
      <formula>$D$15="Yes"</formula>
    </cfRule>
  </conditionalFormatting>
  <conditionalFormatting sqref="C16">
    <cfRule type="expression" dxfId="163" priority="165">
      <formula>$D$16="Yes"</formula>
    </cfRule>
  </conditionalFormatting>
  <conditionalFormatting sqref="C17">
    <cfRule type="expression" dxfId="162" priority="164">
      <formula>$D$17="Yes"</formula>
    </cfRule>
  </conditionalFormatting>
  <conditionalFormatting sqref="C18">
    <cfRule type="expression" dxfId="161" priority="163">
      <formula>$D$18="Yes"</formula>
    </cfRule>
  </conditionalFormatting>
  <conditionalFormatting sqref="C19">
    <cfRule type="expression" dxfId="160" priority="162">
      <formula>$D$19="Yes"</formula>
    </cfRule>
  </conditionalFormatting>
  <conditionalFormatting sqref="C20">
    <cfRule type="expression" dxfId="159" priority="161">
      <formula>$D$20="Yes"</formula>
    </cfRule>
  </conditionalFormatting>
  <conditionalFormatting sqref="C21">
    <cfRule type="expression" dxfId="158" priority="160">
      <formula>$D$21="Yes"</formula>
    </cfRule>
  </conditionalFormatting>
  <conditionalFormatting sqref="C22">
    <cfRule type="expression" dxfId="157" priority="159">
      <formula>$D$22="Yes"</formula>
    </cfRule>
  </conditionalFormatting>
  <conditionalFormatting sqref="C23">
    <cfRule type="expression" dxfId="156" priority="158">
      <formula>$D$23="Yes"</formula>
    </cfRule>
  </conditionalFormatting>
  <conditionalFormatting sqref="C24">
    <cfRule type="expression" dxfId="155" priority="157">
      <formula>$D$24="Yes"</formula>
    </cfRule>
  </conditionalFormatting>
  <conditionalFormatting sqref="C25">
    <cfRule type="expression" dxfId="154" priority="156">
      <formula>$D$25="Yes"</formula>
    </cfRule>
  </conditionalFormatting>
  <conditionalFormatting sqref="C26">
    <cfRule type="expression" dxfId="153" priority="155">
      <formula>$D$26="Yes"</formula>
    </cfRule>
  </conditionalFormatting>
  <conditionalFormatting sqref="C27">
    <cfRule type="expression" dxfId="152" priority="154">
      <formula>$D$27="Yes"</formula>
    </cfRule>
  </conditionalFormatting>
  <conditionalFormatting sqref="C28">
    <cfRule type="expression" dxfId="151" priority="153">
      <formula>$D$28="Yes"</formula>
    </cfRule>
  </conditionalFormatting>
  <conditionalFormatting sqref="C29">
    <cfRule type="expression" dxfId="150" priority="152">
      <formula>$D$29="Yes"</formula>
    </cfRule>
  </conditionalFormatting>
  <conditionalFormatting sqref="C30">
    <cfRule type="expression" dxfId="149" priority="151">
      <formula>$D$30="Yes"</formula>
    </cfRule>
  </conditionalFormatting>
  <conditionalFormatting sqref="C31">
    <cfRule type="expression" dxfId="148" priority="150">
      <formula>$D$31="Yes"</formula>
    </cfRule>
  </conditionalFormatting>
  <conditionalFormatting sqref="C32">
    <cfRule type="expression" dxfId="147" priority="149">
      <formula>$D$32="Yes"</formula>
    </cfRule>
  </conditionalFormatting>
  <conditionalFormatting sqref="C33">
    <cfRule type="expression" dxfId="146" priority="148">
      <formula>$D$33="Yes"</formula>
    </cfRule>
  </conditionalFormatting>
  <conditionalFormatting sqref="C34">
    <cfRule type="expression" dxfId="145" priority="147">
      <formula>$D$34="Yes"</formula>
    </cfRule>
  </conditionalFormatting>
  <conditionalFormatting sqref="C35">
    <cfRule type="expression" dxfId="144" priority="146">
      <formula>$D$35="Yes"</formula>
    </cfRule>
  </conditionalFormatting>
  <conditionalFormatting sqref="C36">
    <cfRule type="expression" dxfId="143" priority="145">
      <formula>$D$36="Yes"</formula>
    </cfRule>
  </conditionalFormatting>
  <conditionalFormatting sqref="C37">
    <cfRule type="expression" dxfId="142" priority="144">
      <formula>$D$37="Yes"</formula>
    </cfRule>
  </conditionalFormatting>
  <conditionalFormatting sqref="C38">
    <cfRule type="expression" dxfId="141" priority="143">
      <formula>$D$38="Yes"</formula>
    </cfRule>
  </conditionalFormatting>
  <conditionalFormatting sqref="C39">
    <cfRule type="expression" dxfId="140" priority="142">
      <formula>$D$39="Yes"</formula>
    </cfRule>
  </conditionalFormatting>
  <conditionalFormatting sqref="C40">
    <cfRule type="expression" dxfId="139" priority="141">
      <formula>$D$40="Yes"</formula>
    </cfRule>
  </conditionalFormatting>
  <conditionalFormatting sqref="E7">
    <cfRule type="expression" dxfId="138" priority="140">
      <formula>$F$7="Yes"</formula>
    </cfRule>
  </conditionalFormatting>
  <conditionalFormatting sqref="E8">
    <cfRule type="expression" dxfId="137" priority="139">
      <formula>$F$8="Yes"</formula>
    </cfRule>
  </conditionalFormatting>
  <conditionalFormatting sqref="E9">
    <cfRule type="expression" dxfId="136" priority="138">
      <formula>$F$9="Yes"</formula>
    </cfRule>
  </conditionalFormatting>
  <conditionalFormatting sqref="E10">
    <cfRule type="expression" dxfId="135" priority="137">
      <formula>$F$10="Yes"</formula>
    </cfRule>
  </conditionalFormatting>
  <conditionalFormatting sqref="E11">
    <cfRule type="expression" dxfId="134" priority="136">
      <formula>$F$11="Yes"</formula>
    </cfRule>
  </conditionalFormatting>
  <conditionalFormatting sqref="E12">
    <cfRule type="expression" dxfId="133" priority="135">
      <formula>$F$12="Yes"</formula>
    </cfRule>
  </conditionalFormatting>
  <conditionalFormatting sqref="E13">
    <cfRule type="expression" dxfId="132" priority="134">
      <formula>$F$13="Yes"</formula>
    </cfRule>
  </conditionalFormatting>
  <conditionalFormatting sqref="E14">
    <cfRule type="expression" dxfId="131" priority="133">
      <formula>$F$14="Yes"</formula>
    </cfRule>
  </conditionalFormatting>
  <conditionalFormatting sqref="E15">
    <cfRule type="expression" dxfId="130" priority="132">
      <formula>$F$15="Yes"</formula>
    </cfRule>
  </conditionalFormatting>
  <conditionalFormatting sqref="E16">
    <cfRule type="expression" dxfId="129" priority="131">
      <formula>$F$16="Yes"</formula>
    </cfRule>
  </conditionalFormatting>
  <conditionalFormatting sqref="E17">
    <cfRule type="expression" dxfId="128" priority="130">
      <formula>$F$17="Yes"</formula>
    </cfRule>
  </conditionalFormatting>
  <conditionalFormatting sqref="E18">
    <cfRule type="expression" dxfId="127" priority="129">
      <formula>$F$18="Yes"</formula>
    </cfRule>
  </conditionalFormatting>
  <conditionalFormatting sqref="E19">
    <cfRule type="expression" dxfId="126" priority="128">
      <formula>$F$19="Yes"</formula>
    </cfRule>
  </conditionalFormatting>
  <conditionalFormatting sqref="E20">
    <cfRule type="expression" dxfId="125" priority="127">
      <formula>$F$20="Yes"</formula>
    </cfRule>
  </conditionalFormatting>
  <conditionalFormatting sqref="E21">
    <cfRule type="expression" dxfId="124" priority="126">
      <formula>$F$21="Yes"</formula>
    </cfRule>
  </conditionalFormatting>
  <conditionalFormatting sqref="E22">
    <cfRule type="expression" dxfId="123" priority="125">
      <formula>$F$22="Yes"</formula>
    </cfRule>
  </conditionalFormatting>
  <conditionalFormatting sqref="E23">
    <cfRule type="expression" dxfId="122" priority="124">
      <formula>$F$23="Yes"</formula>
    </cfRule>
  </conditionalFormatting>
  <conditionalFormatting sqref="E24">
    <cfRule type="expression" dxfId="121" priority="123">
      <formula>$F$24="Yes"</formula>
    </cfRule>
  </conditionalFormatting>
  <conditionalFormatting sqref="E25">
    <cfRule type="expression" dxfId="120" priority="122">
      <formula>$F$25="Yes"</formula>
    </cfRule>
  </conditionalFormatting>
  <conditionalFormatting sqref="E26">
    <cfRule type="expression" dxfId="119" priority="121">
      <formula>$F$26="Yes"</formula>
    </cfRule>
  </conditionalFormatting>
  <conditionalFormatting sqref="E27">
    <cfRule type="expression" dxfId="118" priority="120">
      <formula>$F$27="Yes"</formula>
    </cfRule>
  </conditionalFormatting>
  <conditionalFormatting sqref="E28">
    <cfRule type="expression" dxfId="117" priority="119">
      <formula>$F$28="Yes"</formula>
    </cfRule>
  </conditionalFormatting>
  <conditionalFormatting sqref="E29">
    <cfRule type="expression" dxfId="116" priority="118">
      <formula>$F$29="Yes"</formula>
    </cfRule>
  </conditionalFormatting>
  <conditionalFormatting sqref="E30">
    <cfRule type="expression" dxfId="115" priority="117">
      <formula>$F$30="Yes"</formula>
    </cfRule>
  </conditionalFormatting>
  <conditionalFormatting sqref="E31">
    <cfRule type="expression" dxfId="114" priority="116">
      <formula>$F$31="Yes"</formula>
    </cfRule>
  </conditionalFormatting>
  <conditionalFormatting sqref="E32">
    <cfRule type="expression" dxfId="113" priority="115">
      <formula>$F$32="Yes"</formula>
    </cfRule>
  </conditionalFormatting>
  <conditionalFormatting sqref="E33">
    <cfRule type="expression" dxfId="112" priority="114">
      <formula>$F$33="Yes"</formula>
    </cfRule>
  </conditionalFormatting>
  <conditionalFormatting sqref="E34">
    <cfRule type="expression" dxfId="111" priority="113">
      <formula>$F$34="Yes"</formula>
    </cfRule>
  </conditionalFormatting>
  <conditionalFormatting sqref="E35">
    <cfRule type="expression" dxfId="110" priority="112">
      <formula>$F$35="Yes"</formula>
    </cfRule>
  </conditionalFormatting>
  <conditionalFormatting sqref="E36">
    <cfRule type="expression" dxfId="109" priority="111">
      <formula>$F$36="Yes"</formula>
    </cfRule>
  </conditionalFormatting>
  <conditionalFormatting sqref="E37">
    <cfRule type="expression" dxfId="108" priority="110">
      <formula>$F$37="Yes"</formula>
    </cfRule>
  </conditionalFormatting>
  <conditionalFormatting sqref="E38">
    <cfRule type="expression" dxfId="107" priority="109">
      <formula>$F$38="Yes"</formula>
    </cfRule>
  </conditionalFormatting>
  <conditionalFormatting sqref="E39">
    <cfRule type="expression" dxfId="106" priority="108">
      <formula>$F$39="Yes"</formula>
    </cfRule>
  </conditionalFormatting>
  <conditionalFormatting sqref="E40">
    <cfRule type="expression" dxfId="105" priority="107">
      <formula>$F$40="Yes"</formula>
    </cfRule>
  </conditionalFormatting>
  <conditionalFormatting sqref="G6">
    <cfRule type="expression" dxfId="104" priority="106">
      <formula>$H$6="Yes"</formula>
    </cfRule>
  </conditionalFormatting>
  <conditionalFormatting sqref="G7">
    <cfRule type="expression" dxfId="103" priority="105">
      <formula>$H$7="Yes"</formula>
    </cfRule>
  </conditionalFormatting>
  <conditionalFormatting sqref="G8">
    <cfRule type="expression" dxfId="102" priority="104">
      <formula>$H$8="Yes"</formula>
    </cfRule>
  </conditionalFormatting>
  <conditionalFormatting sqref="G9">
    <cfRule type="expression" dxfId="101" priority="103">
      <formula>$H$9="Yes"</formula>
    </cfRule>
  </conditionalFormatting>
  <conditionalFormatting sqref="G10">
    <cfRule type="expression" dxfId="100" priority="102">
      <formula>$H$10="Yes"</formula>
    </cfRule>
  </conditionalFormatting>
  <conditionalFormatting sqref="G11">
    <cfRule type="expression" dxfId="99" priority="101">
      <formula>$H$11="Yes"</formula>
    </cfRule>
  </conditionalFormatting>
  <conditionalFormatting sqref="G12">
    <cfRule type="expression" dxfId="98" priority="100">
      <formula>$H$12="Yes"</formula>
    </cfRule>
  </conditionalFormatting>
  <conditionalFormatting sqref="G13">
    <cfRule type="expression" dxfId="97" priority="99">
      <formula>$H$13="Yes"</formula>
    </cfRule>
  </conditionalFormatting>
  <conditionalFormatting sqref="I6">
    <cfRule type="expression" dxfId="96" priority="98">
      <formula>$J$6="Yes"</formula>
    </cfRule>
  </conditionalFormatting>
  <conditionalFormatting sqref="I7">
    <cfRule type="expression" dxfId="95" priority="97">
      <formula>$J$7="Yes"</formula>
    </cfRule>
  </conditionalFormatting>
  <conditionalFormatting sqref="I8">
    <cfRule type="expression" dxfId="94" priority="96">
      <formula>$J$8="Yes"</formula>
    </cfRule>
  </conditionalFormatting>
  <conditionalFormatting sqref="I9">
    <cfRule type="expression" dxfId="93" priority="95">
      <formula>$J$9="Yes"</formula>
    </cfRule>
  </conditionalFormatting>
  <conditionalFormatting sqref="I10">
    <cfRule type="expression" dxfId="92" priority="94">
      <formula>$J$10="Yes"</formula>
    </cfRule>
  </conditionalFormatting>
  <conditionalFormatting sqref="I11">
    <cfRule type="expression" dxfId="91" priority="93">
      <formula>$J$11="Yes"</formula>
    </cfRule>
  </conditionalFormatting>
  <conditionalFormatting sqref="I12">
    <cfRule type="expression" dxfId="90" priority="92">
      <formula>$J$12="Yes"</formula>
    </cfRule>
  </conditionalFormatting>
  <conditionalFormatting sqref="I13">
    <cfRule type="expression" dxfId="89" priority="91">
      <formula>$J$13="Yes"</formula>
    </cfRule>
  </conditionalFormatting>
  <conditionalFormatting sqref="G14">
    <cfRule type="expression" dxfId="88" priority="90">
      <formula>$H$14="Yes"</formula>
    </cfRule>
  </conditionalFormatting>
  <conditionalFormatting sqref="I14">
    <cfRule type="expression" dxfId="87" priority="89">
      <formula>$J$14="Yes"</formula>
    </cfRule>
  </conditionalFormatting>
  <conditionalFormatting sqref="G15">
    <cfRule type="expression" dxfId="86" priority="88">
      <formula>$H$15="Yes"</formula>
    </cfRule>
  </conditionalFormatting>
  <conditionalFormatting sqref="I15">
    <cfRule type="expression" dxfId="85" priority="87">
      <formula>$J$15="Yes"</formula>
    </cfRule>
  </conditionalFormatting>
  <conditionalFormatting sqref="G16">
    <cfRule type="expression" dxfId="84" priority="86">
      <formula>$H$16="Yes"</formula>
    </cfRule>
  </conditionalFormatting>
  <conditionalFormatting sqref="I16">
    <cfRule type="expression" dxfId="83" priority="85">
      <formula>$J$16="Yes"</formula>
    </cfRule>
  </conditionalFormatting>
  <conditionalFormatting sqref="G17">
    <cfRule type="expression" dxfId="82" priority="84">
      <formula>$H$17="Yes"</formula>
    </cfRule>
  </conditionalFormatting>
  <conditionalFormatting sqref="I17">
    <cfRule type="expression" dxfId="81" priority="83">
      <formula>$J$17="Yes"</formula>
    </cfRule>
  </conditionalFormatting>
  <conditionalFormatting sqref="G18">
    <cfRule type="expression" dxfId="80" priority="82">
      <formula>$H$18="Yes"</formula>
    </cfRule>
  </conditionalFormatting>
  <conditionalFormatting sqref="I18">
    <cfRule type="expression" dxfId="79" priority="81">
      <formula>$J$18="Yes"</formula>
    </cfRule>
  </conditionalFormatting>
  <conditionalFormatting sqref="G19">
    <cfRule type="expression" dxfId="78" priority="80">
      <formula>$H$19="Yes"</formula>
    </cfRule>
  </conditionalFormatting>
  <conditionalFormatting sqref="I19">
    <cfRule type="expression" dxfId="77" priority="79">
      <formula>$J$19="Yes"</formula>
    </cfRule>
  </conditionalFormatting>
  <conditionalFormatting sqref="G20">
    <cfRule type="expression" dxfId="76" priority="78">
      <formula>$H$20="Yes"</formula>
    </cfRule>
  </conditionalFormatting>
  <conditionalFormatting sqref="I20">
    <cfRule type="expression" dxfId="75" priority="77">
      <formula>$J$20="Yes"</formula>
    </cfRule>
  </conditionalFormatting>
  <conditionalFormatting sqref="G21">
    <cfRule type="expression" dxfId="74" priority="76">
      <formula>$H$21="Yes"</formula>
    </cfRule>
  </conditionalFormatting>
  <conditionalFormatting sqref="I21">
    <cfRule type="expression" dxfId="73" priority="75">
      <formula>$J$21="Yes"</formula>
    </cfRule>
  </conditionalFormatting>
  <conditionalFormatting sqref="G22">
    <cfRule type="expression" dxfId="72" priority="74">
      <formula>$H$22="Yes"</formula>
    </cfRule>
  </conditionalFormatting>
  <conditionalFormatting sqref="I22">
    <cfRule type="expression" dxfId="71" priority="73">
      <formula>$J$22="Yes"</formula>
    </cfRule>
  </conditionalFormatting>
  <conditionalFormatting sqref="G23">
    <cfRule type="expression" dxfId="70" priority="72">
      <formula>$H$23="Yes"</formula>
    </cfRule>
  </conditionalFormatting>
  <conditionalFormatting sqref="I23">
    <cfRule type="expression" dxfId="69" priority="71">
      <formula>$J$23="Yes"</formula>
    </cfRule>
  </conditionalFormatting>
  <conditionalFormatting sqref="G24">
    <cfRule type="expression" dxfId="68" priority="70">
      <formula>$H$24="Yes"</formula>
    </cfRule>
  </conditionalFormatting>
  <conditionalFormatting sqref="I24">
    <cfRule type="expression" dxfId="67" priority="69">
      <formula>$J$24="Yes"</formula>
    </cfRule>
  </conditionalFormatting>
  <conditionalFormatting sqref="G25">
    <cfRule type="expression" dxfId="66" priority="68">
      <formula>$H$25="Yes"</formula>
    </cfRule>
  </conditionalFormatting>
  <conditionalFormatting sqref="I25">
    <cfRule type="expression" dxfId="65" priority="67">
      <formula>$J$25="Yes"</formula>
    </cfRule>
  </conditionalFormatting>
  <conditionalFormatting sqref="G26">
    <cfRule type="expression" dxfId="64" priority="66">
      <formula>$H$26="Yes"</formula>
    </cfRule>
  </conditionalFormatting>
  <conditionalFormatting sqref="I26">
    <cfRule type="expression" dxfId="63" priority="65">
      <formula>$J$26="Yes"</formula>
    </cfRule>
  </conditionalFormatting>
  <conditionalFormatting sqref="G27">
    <cfRule type="expression" dxfId="62" priority="64">
      <formula>$H$27="Yes"</formula>
    </cfRule>
  </conditionalFormatting>
  <conditionalFormatting sqref="I27">
    <cfRule type="expression" dxfId="61" priority="62">
      <formula>$J$27="Yes"</formula>
    </cfRule>
  </conditionalFormatting>
  <conditionalFormatting sqref="G28">
    <cfRule type="expression" dxfId="60" priority="61">
      <formula>$H$28="Yes"</formula>
    </cfRule>
  </conditionalFormatting>
  <conditionalFormatting sqref="I28">
    <cfRule type="expression" dxfId="59" priority="60">
      <formula>$J$28="Yes"</formula>
    </cfRule>
  </conditionalFormatting>
  <conditionalFormatting sqref="G29">
    <cfRule type="expression" dxfId="58" priority="59">
      <formula>$H$29="Yes"</formula>
    </cfRule>
  </conditionalFormatting>
  <conditionalFormatting sqref="I29">
    <cfRule type="expression" dxfId="57" priority="58">
      <formula>$J$29="Yes"</formula>
    </cfRule>
  </conditionalFormatting>
  <conditionalFormatting sqref="G30">
    <cfRule type="expression" dxfId="56" priority="57">
      <formula>$H$30="Yes"</formula>
    </cfRule>
  </conditionalFormatting>
  <conditionalFormatting sqref="I30">
    <cfRule type="expression" dxfId="55" priority="56">
      <formula>$J$30="Yes"</formula>
    </cfRule>
  </conditionalFormatting>
  <conditionalFormatting sqref="G31">
    <cfRule type="expression" dxfId="54" priority="55">
      <formula>$H$31="Yes"</formula>
    </cfRule>
  </conditionalFormatting>
  <conditionalFormatting sqref="I31">
    <cfRule type="expression" dxfId="53" priority="54">
      <formula>$J$31="Yes"</formula>
    </cfRule>
  </conditionalFormatting>
  <conditionalFormatting sqref="G32">
    <cfRule type="expression" dxfId="52" priority="53">
      <formula>$H$32="Yes"</formula>
    </cfRule>
  </conditionalFormatting>
  <conditionalFormatting sqref="I32">
    <cfRule type="expression" dxfId="51" priority="52">
      <formula>$J$32="Yes"</formula>
    </cfRule>
  </conditionalFormatting>
  <conditionalFormatting sqref="G33">
    <cfRule type="expression" dxfId="50" priority="51">
      <formula>$H$33="Yes"</formula>
    </cfRule>
  </conditionalFormatting>
  <conditionalFormatting sqref="I33">
    <cfRule type="expression" dxfId="49" priority="50">
      <formula>$J$33="Yes"</formula>
    </cfRule>
  </conditionalFormatting>
  <conditionalFormatting sqref="G34">
    <cfRule type="expression" dxfId="48" priority="49">
      <formula>$H$34="Yes"</formula>
    </cfRule>
  </conditionalFormatting>
  <conditionalFormatting sqref="I34">
    <cfRule type="expression" dxfId="47" priority="48">
      <formula>$J$34="Yes"</formula>
    </cfRule>
  </conditionalFormatting>
  <conditionalFormatting sqref="G35">
    <cfRule type="expression" dxfId="46" priority="47">
      <formula>$H$35="Yes"</formula>
    </cfRule>
  </conditionalFormatting>
  <conditionalFormatting sqref="I35">
    <cfRule type="expression" dxfId="45" priority="46">
      <formula>$J$35="Yes"</formula>
    </cfRule>
  </conditionalFormatting>
  <conditionalFormatting sqref="G36">
    <cfRule type="expression" dxfId="44" priority="45">
      <formula>$H$36="Yes"</formula>
    </cfRule>
  </conditionalFormatting>
  <conditionalFormatting sqref="I36">
    <cfRule type="expression" dxfId="43" priority="44">
      <formula>$J$36="Yes"</formula>
    </cfRule>
  </conditionalFormatting>
  <conditionalFormatting sqref="G37">
    <cfRule type="expression" dxfId="42" priority="43">
      <formula>$H$37="Yes"</formula>
    </cfRule>
  </conditionalFormatting>
  <conditionalFormatting sqref="I37">
    <cfRule type="expression" dxfId="41" priority="42">
      <formula>$J$37="Yes"</formula>
    </cfRule>
  </conditionalFormatting>
  <conditionalFormatting sqref="G38">
    <cfRule type="expression" dxfId="40" priority="41">
      <formula>$H$38="Yes"</formula>
    </cfRule>
  </conditionalFormatting>
  <conditionalFormatting sqref="I38">
    <cfRule type="expression" dxfId="39" priority="40">
      <formula>$J$38="Yes"</formula>
    </cfRule>
  </conditionalFormatting>
  <conditionalFormatting sqref="G39">
    <cfRule type="expression" dxfId="38" priority="39">
      <formula>$H$39="Yes"</formula>
    </cfRule>
  </conditionalFormatting>
  <conditionalFormatting sqref="I39">
    <cfRule type="expression" dxfId="37" priority="38">
      <formula>$J$39="Yes"</formula>
    </cfRule>
  </conditionalFormatting>
  <conditionalFormatting sqref="G40">
    <cfRule type="expression" dxfId="36" priority="37">
      <formula>$H$40="Yes"</formula>
    </cfRule>
  </conditionalFormatting>
  <conditionalFormatting sqref="I40">
    <cfRule type="expression" dxfId="35" priority="36">
      <formula>$J$40="Yes"</formula>
    </cfRule>
  </conditionalFormatting>
  <conditionalFormatting sqref="A6:B6">
    <cfRule type="expression" dxfId="34" priority="35">
      <formula>AND($D$6="Yes", $F$6="Yes", $H$6="Yes", $J$6="Yes")</formula>
    </cfRule>
  </conditionalFormatting>
  <conditionalFormatting sqref="A7:B7">
    <cfRule type="expression" dxfId="33" priority="34">
      <formula>AND($D$7="Yes", $F$7="Yes", $H$7="Yes", $J$7="Yes")</formula>
    </cfRule>
  </conditionalFormatting>
  <conditionalFormatting sqref="A8:B8">
    <cfRule type="expression" dxfId="32" priority="33">
      <formula>AND($D$8="Yes", $F$8="Yes", $H$8="Yes", $J$8="Yes")</formula>
    </cfRule>
  </conditionalFormatting>
  <conditionalFormatting sqref="A9:B9">
    <cfRule type="expression" dxfId="31" priority="32">
      <formula>AND($D$9="Yes", $F$9="Yes", $H$9="Yes", $J$9="Yes")</formula>
    </cfRule>
  </conditionalFormatting>
  <conditionalFormatting sqref="A10:B10">
    <cfRule type="expression" dxfId="30" priority="31">
      <formula>AND($D$10="Yes", $F$10="Yes", $H$10="Yes", $J$10="Yes")</formula>
    </cfRule>
  </conditionalFormatting>
  <conditionalFormatting sqref="A11:B11">
    <cfRule type="expression" dxfId="29" priority="30">
      <formula>AND($D$11="Yes", $F$11="Yes", $H$11="Yes", $J$11="Yes")</formula>
    </cfRule>
  </conditionalFormatting>
  <conditionalFormatting sqref="A12:B12">
    <cfRule type="expression" dxfId="28" priority="29">
      <formula>AND($D$12="Yes", $F$12="Yes", $H$12="Yes", $J$12="Yes")</formula>
    </cfRule>
  </conditionalFormatting>
  <conditionalFormatting sqref="A13:B13">
    <cfRule type="expression" dxfId="27" priority="28">
      <formula>AND($D$13="Yes", $F$13="Yes", $H$13="Yes", $J$13="Yes")</formula>
    </cfRule>
  </conditionalFormatting>
  <conditionalFormatting sqref="A14:B14">
    <cfRule type="expression" dxfId="26" priority="27">
      <formula>AND($D$14="Yes", $F$14="Yes", $H$14="Yes", $J$14="Yes")</formula>
    </cfRule>
  </conditionalFormatting>
  <conditionalFormatting sqref="A15:B15">
    <cfRule type="expression" dxfId="25" priority="26">
      <formula>AND($D$15="Yes", $F$15="Yes", $H$15="Yes", $J$15="Yes")</formula>
    </cfRule>
  </conditionalFormatting>
  <conditionalFormatting sqref="A16:B16">
    <cfRule type="expression" dxfId="24" priority="25">
      <formula>AND($D$16="Yes", $F$16="Yes", $H$16="Yes", $J$16="Yes")</formula>
    </cfRule>
  </conditionalFormatting>
  <conditionalFormatting sqref="A17:B17">
    <cfRule type="expression" dxfId="23" priority="24">
      <formula>AND($D$17="Yes", $F$17="Yes", $H$17="Yes", $J$17="Yes")</formula>
    </cfRule>
  </conditionalFormatting>
  <conditionalFormatting sqref="A18:B18">
    <cfRule type="expression" dxfId="22" priority="23">
      <formula>AND($D$18="Yes", $F$18="Yes", $H$18="Yes", $J$18="Yes")</formula>
    </cfRule>
  </conditionalFormatting>
  <conditionalFormatting sqref="A19:B19">
    <cfRule type="expression" dxfId="21" priority="22">
      <formula>AND($D$19="Yes", $F$19="Yes", $H$19="Yes", $J$19="Yes")</formula>
    </cfRule>
  </conditionalFormatting>
  <conditionalFormatting sqref="A20:B20">
    <cfRule type="expression" dxfId="20" priority="21">
      <formula>AND($D$20="Yes", $F$20="Yes", $H$20="Yes", $J$20="Yes")</formula>
    </cfRule>
  </conditionalFormatting>
  <conditionalFormatting sqref="A21:B21">
    <cfRule type="expression" dxfId="19" priority="20">
      <formula>AND($D$21="Yes", $F$21="Yes", $H$21="Yes", $J$21="Yes")</formula>
    </cfRule>
  </conditionalFormatting>
  <conditionalFormatting sqref="A22:B22">
    <cfRule type="expression" dxfId="18" priority="19">
      <formula>AND($D$22="Yes", $F$22="Yes", $H$22="Yes", $J$22="Yes")</formula>
    </cfRule>
  </conditionalFormatting>
  <conditionalFormatting sqref="A23:B23">
    <cfRule type="expression" dxfId="17" priority="18">
      <formula>AND($D$23="Yes", $F$23="Yes", $H$23="Yes", $J$23="Yes")</formula>
    </cfRule>
  </conditionalFormatting>
  <conditionalFormatting sqref="A24:B24">
    <cfRule type="expression" dxfId="16" priority="17">
      <formula>AND($D$24="Yes", $F$24="Yes", $H$24="Yes", $J$24="Yes")</formula>
    </cfRule>
  </conditionalFormatting>
  <conditionalFormatting sqref="A25:B25">
    <cfRule type="expression" dxfId="15" priority="16">
      <formula>AND($D$25="Yes", $F$25="Yes", $H$25="Yes", $J$25="Yes")</formula>
    </cfRule>
  </conditionalFormatting>
  <conditionalFormatting sqref="A26:B26">
    <cfRule type="expression" dxfId="14" priority="15">
      <formula>AND($D$26="Yes", $F$26="Yes", $H$26="Yes", $J$26="Yes")</formula>
    </cfRule>
  </conditionalFormatting>
  <conditionalFormatting sqref="A27:B27">
    <cfRule type="expression" dxfId="13" priority="14">
      <formula>AND($D$27="Yes", $F$27="Yes", $H$27="Yes", $J$27="Yes")</formula>
    </cfRule>
  </conditionalFormatting>
  <conditionalFormatting sqref="A28:B28">
    <cfRule type="expression" dxfId="12" priority="13">
      <formula>AND($D$28="Yes", $F$28="Yes", $H$28="Yes", $J$28="Yes")</formula>
    </cfRule>
  </conditionalFormatting>
  <conditionalFormatting sqref="A29:B29">
    <cfRule type="expression" dxfId="11" priority="12">
      <formula>AND($D$29="Yes", $F$29="Yes", $H$29="Yes", $J$29="Yes")</formula>
    </cfRule>
  </conditionalFormatting>
  <conditionalFormatting sqref="A30:B30">
    <cfRule type="expression" dxfId="10" priority="11">
      <formula>AND($D$30="Yes", $F$30="Yes", $H$30="Yes", $J$30="Yes")</formula>
    </cfRule>
  </conditionalFormatting>
  <conditionalFormatting sqref="A31:B31">
    <cfRule type="expression" dxfId="9" priority="10">
      <formula>AND($D$31="Yes", $F$31="Yes", $H$31="Yes", $J$31="Yes")</formula>
    </cfRule>
  </conditionalFormatting>
  <conditionalFormatting sqref="A32:B32">
    <cfRule type="expression" dxfId="8" priority="9">
      <formula>AND($D$32="Yes", $F$32="Yes", $H$32="Yes", $J$32="Yes")</formula>
    </cfRule>
  </conditionalFormatting>
  <conditionalFormatting sqref="A33:B33">
    <cfRule type="expression" dxfId="7" priority="8">
      <formula>AND($D$33="Yes", $F$33="Yes", $H$33="Yes", $J$33="Yes")</formula>
    </cfRule>
  </conditionalFormatting>
  <conditionalFormatting sqref="A34:B34">
    <cfRule type="expression" dxfId="6" priority="7">
      <formula>AND($D$34="Yes", $F$34="Yes", $H$34="Yes", $J$34="Yes")</formula>
    </cfRule>
  </conditionalFormatting>
  <conditionalFormatting sqref="A35:B35">
    <cfRule type="expression" dxfId="5" priority="6">
      <formula>AND($D$35="Yes", $F$35="Yes", $H$35="Yes", $J$35="Yes")</formula>
    </cfRule>
  </conditionalFormatting>
  <conditionalFormatting sqref="A36:B36">
    <cfRule type="expression" dxfId="4" priority="5">
      <formula>AND($D$36="Yes", $F$36="Yes", $H$36="Yes", $J$36="Yes")</formula>
    </cfRule>
  </conditionalFormatting>
  <conditionalFormatting sqref="A37:B37">
    <cfRule type="expression" dxfId="3" priority="4">
      <formula>AND($D$37="Yes", $F$37="Yes", $H$37="Yes", $J$37="Yes")</formula>
    </cfRule>
  </conditionalFormatting>
  <conditionalFormatting sqref="A38:B38">
    <cfRule type="expression" dxfId="2" priority="3">
      <formula>AND($D$38="Yes", $F$38="Yes", $H$38="Yes", $J$38="Yes")</formula>
    </cfRule>
  </conditionalFormatting>
  <conditionalFormatting sqref="A39:B39">
    <cfRule type="expression" dxfId="1" priority="2">
      <formula>AND($D$39="Yes", $F$39="Yes", $H$39="Yes", $J$39="Yes")</formula>
    </cfRule>
  </conditionalFormatting>
  <conditionalFormatting sqref="A40:B40">
    <cfRule type="expression" dxfId="0" priority="1">
      <formula>AND($D$40="Yes", $F$40="Yes", $H$40="Yes", $J$40="Yes")</formula>
    </cfRule>
  </conditionalFormatting>
  <pageMargins left="0.74803149606299213" right="0.74803149606299213" top="0.98425196850393704" bottom="0.98425196850393704" header="0.51181102362204722" footer="0.51181102362204722"/>
  <pageSetup paperSize="8" scale="6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Timetable</vt:lpstr>
      <vt:lpstr>Timetable!Print_Titles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Lowe</dc:creator>
  <cp:lastModifiedBy>Sarah Moore (HETI)</cp:lastModifiedBy>
  <cp:lastPrinted>2021-03-08T23:41:59Z</cp:lastPrinted>
  <dcterms:created xsi:type="dcterms:W3CDTF">2003-08-11T00:22:00Z</dcterms:created>
  <dcterms:modified xsi:type="dcterms:W3CDTF">2021-05-27T01:55:53Z</dcterms:modified>
</cp:coreProperties>
</file>